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Zamowienia\Desktop\STERYLIZACJA\SIWZ\"/>
    </mc:Choice>
  </mc:AlternateContent>
  <xr:revisionPtr revIDLastSave="0" documentId="10_ncr:8100000_{09B559B2-7FDA-47E1-9289-0E28A40EC3AE}" xr6:coauthVersionLast="34" xr6:coauthVersionMax="34" xr10:uidLastSave="{00000000-0000-0000-0000-000000000000}"/>
  <bookViews>
    <workbookView xWindow="0" yWindow="0" windowWidth="28800" windowHeight="12225" xr2:uid="{00000000-000D-0000-FFFF-FFFF00000000}"/>
  </bookViews>
  <sheets>
    <sheet name="Arkusz2" sheetId="1" r:id="rId1"/>
  </sheets>
  <externalReferences>
    <externalReference r:id="rId2"/>
  </externalReferences>
  <definedNames>
    <definedName name="dis">[1]Arkusz1!#REF!</definedName>
    <definedName name="md">[1]Arkusz1!#REF!</definedName>
    <definedName name="sp">[1]Arkusz1!#REF!</definedName>
    <definedName name="steryliz">[1]Arkusz1!#REF!</definedName>
    <definedName name="wsk">[1]Arkusz1!#REF!</definedName>
  </definedNames>
  <calcPr calcId="162913"/>
</workbook>
</file>

<file path=xl/calcChain.xml><?xml version="1.0" encoding="utf-8"?>
<calcChain xmlns="http://schemas.openxmlformats.org/spreadsheetml/2006/main">
  <c r="D301" i="1" l="1"/>
  <c r="D300" i="1"/>
  <c r="D299" i="1"/>
  <c r="D287" i="1" l="1"/>
  <c r="D98" i="1"/>
  <c r="D92" i="1"/>
  <c r="D91" i="1"/>
  <c r="D90" i="1"/>
  <c r="D89" i="1"/>
  <c r="D81" i="1"/>
  <c r="D78" i="1"/>
  <c r="D73" i="1"/>
  <c r="D279" i="1"/>
  <c r="D67" i="1"/>
  <c r="D231" i="1"/>
  <c r="D175" i="1"/>
  <c r="D66" i="1"/>
  <c r="D61" i="1"/>
  <c r="D298" i="1"/>
  <c r="D60" i="1"/>
  <c r="D174" i="1"/>
  <c r="D274" i="1"/>
  <c r="D59" i="1"/>
  <c r="D273" i="1"/>
  <c r="D173" i="1"/>
  <c r="D172" i="1"/>
  <c r="D171" i="1"/>
  <c r="D170" i="1"/>
  <c r="D54" i="1"/>
  <c r="D49" i="1"/>
  <c r="D48" i="1"/>
  <c r="D45" i="1"/>
  <c r="D40" i="1"/>
  <c r="D169" i="1"/>
  <c r="D168" i="1"/>
  <c r="D167" i="1"/>
  <c r="D166" i="1"/>
  <c r="D113" i="1"/>
  <c r="D35" i="1"/>
  <c r="D27" i="1"/>
  <c r="D268" i="1"/>
  <c r="D112" i="1"/>
  <c r="D111" i="1"/>
  <c r="D99" i="1"/>
  <c r="D22" i="1"/>
  <c r="D17" i="1"/>
</calcChain>
</file>

<file path=xl/sharedStrings.xml><?xml version="1.0" encoding="utf-8"?>
<sst xmlns="http://schemas.openxmlformats.org/spreadsheetml/2006/main" count="351" uniqueCount="282">
  <si>
    <t>Model/Nr kat</t>
  </si>
  <si>
    <t>VAT</t>
  </si>
  <si>
    <t>1.01</t>
  </si>
  <si>
    <r>
      <t>Stół ze zlewem dwukomorowym</t>
    </r>
    <r>
      <rPr>
        <sz val="11"/>
        <color indexed="8"/>
        <rFont val="Calibri"/>
        <family val="2"/>
        <charset val="238"/>
        <scheme val="minor"/>
      </rPr>
      <t xml:space="preserve"> z półką wyposażony w baterie z dwoma wylewkami, wykonany ze stali gatunku min. AISI 304. Wymiary komór 60x40x25 cm (±10%). Komory w odpływie wyposażone zawór ze stali gatunku min. 0H18N9 sterowany manualnie rączką umiesczoną przed maskownicą oraz w sitko o drobnych oczkach. Maskownica komór wykonana z blachy o grubości 1÷1,5 mm. Blat roboczy wykonany z blachy o grubości 1,5÷2 mm usztywniony od spodu elementami metalowymi. Przednia, dolna krawędź blatu ukształtowana w sposób zapobiegający ściekaniu płynów z blatu – tzw. kapinos. Tylna krawędź blatu zakończona rantem wygiętym w górę z blachy stanowiącej blat roboczy. Rant o wysokości min. 10 cm  (±10%) wykonany z dwóch poszyć blachy. Pełna półka pod blatem wykonana z blachy o grubości 1÷1,5 mm, spawana do szkieletu wyposażona w usztywnienie wzdłużne. Przestrzeń pomiędzy posadzką a półką: 20 cm (±10%). Elementy nośne szkieletu wykonane z profili kwadratowych 40x40x1,25 mm (±5%). Stopki nóg wykonane z tworzywa sztucznego z możliwością regulacji w zakresie ± 15 mm. Stół wyposażony w bolec ekwipotencjalny oraz baterię natryskową sztorcową dwukolumnową, wyposażona w wysokociśnieniowy wąż, wahacz i wspornik
</t>
    </r>
  </si>
  <si>
    <t>Wymiary:</t>
  </si>
  <si>
    <t xml:space="preserve">- długość 160 cm, </t>
  </si>
  <si>
    <t xml:space="preserve">- szerokość 65 cm, </t>
  </si>
  <si>
    <t>- wysokość 90 cm.</t>
  </si>
  <si>
    <t>1.02</t>
  </si>
  <si>
    <r>
      <t>Stół ze zlewem jednokomorowym</t>
    </r>
    <r>
      <rPr>
        <sz val="11"/>
        <color indexed="8"/>
        <rFont val="Calibri"/>
        <family val="2"/>
        <charset val="238"/>
        <scheme val="minor"/>
      </rPr>
      <t xml:space="preserve"> z półką wyposażony w baterie z dwoma wylewkami, wykonany ze stali gatunku min. AISI 304, komora umieszczona po lewej stronie. Po prawej stronie miejsca na myjnię ultradźwiękową. Wymiary komory 60x40x25 cm (±10%). Komory w odpływie wyposażone zawór ze stali gatunku min. 0H18N9 sterowany manualnie rączką umiesczoną przed maskownicą oraz w sitko o drobnych oczkach. Maskownica komór wykonana z blachy o grubości 1÷1,5 mm. Blat roboczy wykonany z blachy o grubości 1,5÷2 mm usztywniony od spodu elementami metalowymi. Przednia, dolna krawędź blatu ukształtowana w sposób zapobiegający ściekaniu płynów z blatu – tzw. kapinos. Tylna krawędź blatu zakończona rantem wygiętym w górę z blachy stanowiącej blat roboczy. Rant o wysokości min. 10 cm  (±10%) wykonany z dwóch poszyć blachy. Pełna półka pod blatem wykonana z blachy o grubości 1÷1,5 mm, spawana do szkieletu wyposażona w usztywnienie wzdłużne. Przestrzeń pomiędzy posadzką a półką: 20 cm (±10%). Elementy nośne szkieletu wykonane z profili kwadratowych 40x40x1,25 mm (±5%). Stopki nóg wykonane z tworzywa sztucznego z możliwością regulacji w zakresie ± 15 mm. Stół wyposażony w bolec ekwipotencjalny oraz baterię natryskową sztorcową dwukolumnową, wyposażona w wysokociśnieniowy wąż, wahacz i wspornik
</t>
    </r>
  </si>
  <si>
    <t>1.03</t>
  </si>
  <si>
    <t>Myjnia ultradźwiękowa</t>
  </si>
  <si>
    <t>Przeznaczona do mycia ultradźwiękowego narzędzi chirurgicznych.</t>
  </si>
  <si>
    <t>Komora oraz obudowa wykonane ze stali nierdzewnej</t>
  </si>
  <si>
    <t>Wymiary komory myjącej: min. 500x300x200mm</t>
  </si>
  <si>
    <t>Wymiary gabarytowe urządzenia: maks. 568 x 340 mm (dł. x szer.)</t>
  </si>
  <si>
    <t>Możliwość umieszczenia minimum 3 tac DIN 1/1 w komorze</t>
  </si>
  <si>
    <t>Temperatura kąpieli nastawna do co najmniej 60°C</t>
  </si>
  <si>
    <t>Zasilanie elektryczne 230V 50 Hz, pobór mocy  1500 W</t>
  </si>
  <si>
    <t>Automatyczny cykl degazacji</t>
  </si>
  <si>
    <t>Zanurzanie oraz wynurzanie wsadu z kąpieli myjącej bez konieczności zanurzania rąk przez osobę obsługującą myjnię</t>
  </si>
  <si>
    <t>Pokrywa ze stali nierdzewnej</t>
  </si>
  <si>
    <t>Koszyk załadowczy ze stali nierdzewnej</t>
  </si>
  <si>
    <t>1.04</t>
  </si>
  <si>
    <r>
      <t>Pistolet</t>
    </r>
    <r>
      <rPr>
        <sz val="11"/>
        <color indexed="8"/>
        <rFont val="Calibri"/>
        <family val="2"/>
        <charset val="238"/>
        <scheme val="minor"/>
      </rPr>
      <t xml:space="preserve"> do suszenia sprężonym powietrzem bez wymiennych końcówek. Wykonany z materiału odpornego na działanie korozji. Mocowany do ściany. Elastyczny wąż.  Z pistoletem dostarczany uchwyt w formie obejmy mocowany do ściany do mocowania pistoletu do ściany. Uchwyt wykonany z  polyamidu 6.6 lub stali nierdzewnej.</t>
    </r>
  </si>
  <si>
    <t>1.05</t>
  </si>
  <si>
    <r>
      <t>Pistolet</t>
    </r>
    <r>
      <rPr>
        <sz val="11"/>
        <color indexed="8"/>
        <rFont val="Calibri"/>
        <family val="2"/>
        <charset val="238"/>
        <scheme val="minor"/>
      </rPr>
      <t xml:space="preserve"> z wymiennymi końcówkami (do strzykawek i igieł z końcówką typu RECORD, do pipet, do kateterów i rurek o małym przekroju, do rurek i ssaków, do strzykawek i igieł z końcówką typu LUER, dysza rozpylająca do mycia narzędzi, do butelek i kolb Erlemeyera, wodna pompka eżektorowa do czyszczenie przez odsysanie zawartości, szczotka 12 mmx134mm, 40 mmx130 mm) do mycia ręcznego precyzyjnych narzędzi. Wykonany z materiału odpornego na działanie korozji. Mocowany do ściany. Elastyczny wąż.Możliwość współpracy pistoletu z wodą demineralizowaną .Z pistoletem dostarczany uchwyt w formie obejmy mocowany do ściany do mocowania pistoletu do ściany. Uchwyt wykonany z  polyamidu 6.6 lub stali nierdzewnej.</t>
    </r>
  </si>
  <si>
    <t>1.06</t>
  </si>
  <si>
    <r>
      <t>Wózek uniwersalny</t>
    </r>
    <r>
      <rPr>
        <sz val="11"/>
        <color indexed="8"/>
        <rFont val="Calibri"/>
        <family val="2"/>
        <charset val="238"/>
        <scheme val="minor"/>
      </rPr>
      <t xml:space="preserve"> z blatem roboczym i półką pod blatem, konstrukcja wykonana ze stali gatunku min. AISI 304, 4 skrętne koła w tym 2 z blokadą, bieżnie kół oraz odbojniki wykonane z niebrudzącego materiału,</t>
    </r>
  </si>
  <si>
    <t>Wymiary gabarytowe (±5%):</t>
  </si>
  <si>
    <t>długość bez rączki 75 cm ,</t>
  </si>
  <si>
    <t>szerokość 65 cm,</t>
  </si>
  <si>
    <t>wysokość 88 cm,</t>
  </si>
  <si>
    <t>1.07</t>
  </si>
  <si>
    <r>
      <t>Okno podawcze</t>
    </r>
    <r>
      <rPr>
        <sz val="11"/>
        <color indexed="8"/>
        <rFont val="Calibri"/>
        <family val="2"/>
        <charset val="238"/>
        <scheme val="minor"/>
      </rPr>
      <t xml:space="preserve"> pomiędzy strefą brudną a czystą z napędem elektrycznym</t>
    </r>
  </si>
  <si>
    <t>Wymiar otworu okiennego po otwarciu min. 67 x 67 cm</t>
  </si>
  <si>
    <t>Okno podawcze z napędem elektrycznym, otwierane poprzez przesuw do góry, ze sterowaniem po obydwu stron okna</t>
  </si>
  <si>
    <t xml:space="preserve">Zabezpieczenie uniemożliwiające zamkniecie okna, gdy natrafi na przeszkodę podczas zamykania. </t>
  </si>
  <si>
    <t>Rama okna wykonana ze stali nierdzewnej kwasoodpornej</t>
  </si>
  <si>
    <t>Przeszklenie wykonane ze szkła bezpiecznego - hartowanego, grubość 5mm.</t>
  </si>
  <si>
    <t>Napęd okna silnikiem stałoprądowy 24V - transformator wbudowany w ramę.</t>
  </si>
  <si>
    <t>Zabudowa otworu montażowego wykonana ze stali nierdzewnej, po obu stronach okna blat ze stali nierdzewnej o wymiarach 800 x 300 mm</t>
  </si>
  <si>
    <t>1.08</t>
  </si>
  <si>
    <t>Zestaw umywalkowy:</t>
  </si>
  <si>
    <t>Podajnik na ręczniki papierowe z obudową ze stali nierdzewnej - 1 szt.</t>
  </si>
  <si>
    <t>Dozownik łokciowy przeznaczony do preparatów dezynfekcyjnych , myjących  i pielęgnujących do rąk - 3 szt.</t>
  </si>
  <si>
    <t>Kosz pedałowy ze stali nierdzewnej, pojemność 15-25l  -1 szt.</t>
  </si>
  <si>
    <t>Lustro do zawieszenia na ścianie nad umywalką. Wymiary 60x40 cm - 1 szt.</t>
  </si>
  <si>
    <t>1.09</t>
  </si>
  <si>
    <t xml:space="preserve">Komora przelotowa, dwudrzwiowa. </t>
  </si>
  <si>
    <t xml:space="preserve">Drzwi uchylne, tworzące po otwarciu wygodny stolik do załadunku i rozładunku komory </t>
  </si>
  <si>
    <t>Ergonomiczna wysokość stolika do załadunku i rozładunku myjni-dezynfektora, utworzonego po otwarciu drzwi – 700÷900 mm.</t>
  </si>
  <si>
    <t>Wymiary urządzenia:</t>
  </si>
  <si>
    <t>szerokość: maksymalnie 65 cm,</t>
  </si>
  <si>
    <t>głębokość: maksymalnie 70 cm,</t>
  </si>
  <si>
    <t>wysokość: maksymalnie 200 cm.</t>
  </si>
  <si>
    <t>Pojemność komory 10 tac narzędziowych o wymiarach zgodnych ze standardem DIN 1/1.</t>
  </si>
  <si>
    <t xml:space="preserve">Komora myjni, elementy funkcjonalne (ramiona spryskujące, przewody rurowe, elementy grzejne), obudowa –  wykonane ze stali nierdzewnej/kwasoodpornej. </t>
  </si>
  <si>
    <t xml:space="preserve">Końcowe płukanie wodą uzdatnioną. </t>
  </si>
  <si>
    <t>Spust wody z myjni po fazie procesu przy zastosowaniu pompy spustowej</t>
  </si>
  <si>
    <t>Jedna lub dwie pompy myjące o wydajności dostosowanej do układu cyrkulacyjnego.</t>
  </si>
  <si>
    <t xml:space="preserve">Cztery pompy detergentu każda z możliwością nastawy dozy środka bezpośrednio z panelu sterującego dla każdego programu zawartego w sterowniku oddzielnie. </t>
  </si>
  <si>
    <t>Kontrola poziomu dozowanych środków chemicznych w zbiornikach.</t>
  </si>
  <si>
    <t>Sterowanie i kontrola pracy urządzenia za pomocą sterownika mikroprocesorowego.</t>
  </si>
  <si>
    <t>Wspólny wytwórca  myjni dezynfektorów, sterylizatorów oraz systemu komputerowego.</t>
  </si>
  <si>
    <t xml:space="preserve">Procesy realizowane automatycznie bez potrzeby ingerencji ze strony użytkownika. </t>
  </si>
  <si>
    <t>Możliwość zdalnego monitorowania przy użyciu smartfona lub komputera pracy myjni-dezynfektora</t>
  </si>
  <si>
    <t>Sterownik urządzenia wyposażony w klawiaturę membranową lub ekran dotykowy.</t>
  </si>
  <si>
    <t>Sterownik urządzenia wyposażony w wyświetlacz, na którym może być prezentowane nie mniej niż 20 znaków graficznych.</t>
  </si>
  <si>
    <t>Sterownik urządzenia wyposażony w drukarkę parametrów procesu - (drukarka po stronie rozładowczej).</t>
  </si>
  <si>
    <t>Wyświetlanie informacji o potrzebie wykonania przeglądu technicznego.</t>
  </si>
  <si>
    <t xml:space="preserve">Komunikaty wyświetlane na monitorze w języku polskim w postaci tekstowej. </t>
  </si>
  <si>
    <t xml:space="preserve">Zabezpieczenie możliwości zmiany parametrów w postaci kodu. </t>
  </si>
  <si>
    <t>Programy mycia i dezynfekcji termicznej i termiczno-chemicznej.</t>
  </si>
  <si>
    <t>Liczba programów mycia – dezynfekcji minimum 10, w tym nie mniej niż 5 wybieranych za pomocą pięciu różnych klawiszy klawiatury lub ekranu dotykowego sterownika.</t>
  </si>
  <si>
    <t>Specjalny, odrębny program oczyszczający komorę, zbiornik oraz orurowanie wewnętrzne urządzenia z osadów mineralnych.</t>
  </si>
  <si>
    <t xml:space="preserve">Zintegrowana suszarka z możliwością nastawy temperatury i czasu indywidualnie dla każdego procesu wraz z kondensatorem oparów wyposażonym w układ odzysku ciepła. </t>
  </si>
  <si>
    <t>Suszarka wyposażona w dwustopniowy system filtrów powietrza używanego do suszenia, w tym drugi stopień filtr absolutny.</t>
  </si>
  <si>
    <t>Suszarka wyposażona w kondensator oparów z układem odzysku ciepła z usuwanego powietrza suszącego służący do ogrzania powietrza pobieranego do suszenia lub układ recyrkulacji powietrza suszącego.</t>
  </si>
  <si>
    <t>Silniki suszarki bezszczotkowe.</t>
  </si>
  <si>
    <t>Automatyczne monitorowanie różnicy ciśnień filtra jałowego – sygnalizacja stanu awaryjnego (np. zapchania filtra).</t>
  </si>
  <si>
    <t xml:space="preserve">Powierzchnia czołowa myjni wykonana w sposób higieniczny łatwy do utrzymania w czystości i możliwa do dezynfekcji. (Brak wystających śrub, klawiatur, wystających elementów elektrycznych (za wyjątkiem wyłącznika bezpieczeństwa), których mycie jest utrudnione). </t>
  </si>
  <si>
    <t>Ramiona spryskujące zapewniające natrysk każdej mytej tacy od góry oraz od dołu</t>
  </si>
  <si>
    <t xml:space="preserve">Ramiona spryskujące wyposażone w zdejmowalne zakończenia, umożliwiające dokładne oczyszczenie wnętrza (usunięcie pozostałości nici chirurgicznych, elementów igieł, itp.), poprzez możliwość przelotowego przepłukania każdego </t>
  </si>
  <si>
    <t>z ramion w celu zapobieżenia gromadzenia się zanieczyszczeń w zakończeniach ramion. Demontaż zakończeń nie wymagający użycia narzędzi.</t>
  </si>
  <si>
    <t>Oświetlenie elektryczne wnętrza komory umożliwiające obserwację prawidłowości procesu mycia.</t>
  </si>
  <si>
    <t>Zasilanie elektryczne 3N 400V, 50 Hz, moc maksymalna 10 kW (+/-10%),</t>
  </si>
  <si>
    <t>Przeszklone drzwi komory (nie mniej niż 75% powierzchni drzwi).</t>
  </si>
  <si>
    <t xml:space="preserve">Ilość pojemników na detergenty do umieszczenia wewnątrz urządzenia – 4 pojemniki po min. 5 l każdy. </t>
  </si>
  <si>
    <t>Konstrukcja urządzenia nie wymagająca stosowania specjalnych elementów montażowych lub konstrukcyjnych typu – cokół, fundament, wanna cokołowa.</t>
  </si>
  <si>
    <t>Urządzenie posiada potwierdzenie deklaracji CE przez jednostkę notyfikowaną w krajach UE (oznakowanie CE z czterocyfrową notyfikacją, jednostka wymieniona w Dzienniku Urzędowym Unii Europejskiej).</t>
  </si>
  <si>
    <t>Konstrukcja i działanie myjni zgodne z PN-EN 15883 / EN 15883.</t>
  </si>
  <si>
    <t>Wyposażenie:</t>
  </si>
  <si>
    <t>Wózek wsadowy do mycia i dezynfekcji narzędzi do myjni o pojemności 10 tac DIN 1/1 układanych na tacach narzędziowych. Demontowalne ramiona i zakończenia ramiona natryskowych umożliwiające okresowe czyszczenie wnętrza - 1 szt. na każde urządzenie</t>
  </si>
  <si>
    <t>Konstrukcja wózka zapewniająca mycie przedmiotów o wysokości większej niż wysokość pojedynczego poziomu mycia – demontaż wybranych poziomów mycia</t>
  </si>
  <si>
    <t>Wózek transportowo-załadunkowy wózków wsadowych do myjni o pojemności 8 tac DIN 1/1 umożliwiający załadunek/rozładunek wózków wsadowych, wyposażony w ociekacz. - 1 szt. na każde urządzenie</t>
  </si>
  <si>
    <t>Wózek wsadowy do mycia i dezynfekcji narzędzi laparoskopowych do myjni  o pojemności min. 2 zestawów laparoskopowych wyposażony w min. 30 przyłączy dla narzędzi tabularnych. Możliwość umieszczenia oraz podłączenia narzędzi kanałowych na dolnym poziomie oraz jednocześnie umieszczenia 4 tac DIN z instrumentami na wyższych poziomach - 1 szt. na dwa urządzenia</t>
  </si>
  <si>
    <t>Taca narzędziowa z perforowaną ścianką boczną  240 x 250 x 50 mm - 8 szt.</t>
  </si>
  <si>
    <t>Taca narzędziowa z perforowaną ścianką boczną 240 x 250 x 70 mm z pokrywą - 2 szt.</t>
  </si>
  <si>
    <t>Taca narzędziowa z perforowaną ścianką boczną  480 x 250 x 50 mm  - 16 szt.</t>
  </si>
  <si>
    <t>Taca narzędziowa z perforowaną ścianką boczną 480 x 250 x 70 mm z pokrywą - 4 szt.</t>
  </si>
  <si>
    <t>2.01</t>
  </si>
  <si>
    <r>
      <t>Zestaw do mycia i dezynfekcji wózków</t>
    </r>
    <r>
      <rPr>
        <sz val="11"/>
        <color indexed="8"/>
        <rFont val="Calibri"/>
        <family val="2"/>
        <charset val="238"/>
        <scheme val="minor"/>
      </rPr>
      <t xml:space="preserve"> aktywną pianą wózków transportowych. Nie wymagające zasilania elektrycznego. Funkcja dozowania detergentu z regulacją stężenia roztworu. Wykonane z materiału odpornego na działanie korozji, wielofunkcyjny pistolet natryskowy wraz z wężem o długości 15 m, uchwyt do mocowania dwóch 5 l pojemników z detergentem na ścianie</t>
    </r>
  </si>
  <si>
    <t>2.02</t>
  </si>
  <si>
    <t>2.03</t>
  </si>
  <si>
    <r>
      <t>Wózek do transportu</t>
    </r>
    <r>
      <rPr>
        <sz val="11"/>
        <color indexed="8"/>
        <rFont val="Calibri"/>
        <family val="2"/>
        <charset val="238"/>
        <scheme val="minor"/>
      </rPr>
      <t xml:space="preserve">, pojemność 3 STE Zamykany wózek transportowy: Pojemność: 3  kontenery  o wymiarach max. 60 x 40 x 25 cm, higieniczne wykonanie ze stali gatunku min. 0H18N9, drzwi wyposażone w zamek z kluczem, wewnątrz półki z regulowanym położeniem, wyposażony w drzwi jednoskrzydłowe uchylne zlokalizowane na długim boku, drzwi otwierane i blokowane w pozycji otwartej, 4 skrętne koła o średnicy 100÷150 mm, dwa koła z funkcją blokady kierunku jazdy oraz dwa wyposażone w hamulec, bieżnie kół wykonane z niebrudzącego materiału
</t>
    </r>
  </si>
  <si>
    <r>
      <t xml:space="preserve">Pojemnik transportowy </t>
    </r>
    <r>
      <rPr>
        <sz val="11"/>
        <color indexed="8"/>
        <rFont val="Calibri"/>
        <family val="2"/>
        <charset val="238"/>
        <scheme val="minor"/>
      </rPr>
      <t>wraz z pokrywą do zabezpieczenia w transporcie ładunku</t>
    </r>
    <r>
      <rPr>
        <b/>
        <sz val="11"/>
        <color indexed="8"/>
        <rFont val="Calibri"/>
        <family val="2"/>
        <charset val="238"/>
        <scheme val="minor"/>
      </rPr>
      <t xml:space="preserve"> </t>
    </r>
    <r>
      <rPr>
        <sz val="11"/>
        <color indexed="8"/>
        <rFont val="Calibri"/>
        <family val="2"/>
        <charset val="238"/>
        <scheme val="minor"/>
      </rPr>
      <t xml:space="preserve">, wykonany z materiałów odpornych na dezynfekcję  termiczną, wymiary: 530-600x320-400x100-150 mm
</t>
    </r>
  </si>
  <si>
    <t>3.01</t>
  </si>
  <si>
    <t>3.02</t>
  </si>
  <si>
    <t>Zestaw toaletowy:</t>
  </si>
  <si>
    <t>Szczotka do WC, mocowana do ściany - 1 szt.</t>
  </si>
  <si>
    <t>Pojemnik na papier toaletowy - 1 szt.</t>
  </si>
  <si>
    <t>3.03</t>
  </si>
  <si>
    <r>
      <t>Wieszak ścienny</t>
    </r>
    <r>
      <rPr>
        <sz val="11"/>
        <color indexed="8"/>
        <rFont val="Calibri"/>
        <family val="2"/>
        <charset val="238"/>
        <scheme val="minor"/>
      </rPr>
      <t>. Wykonany ze stali nierdzewnej lub chromowanej. Minimum 4 haczyki.</t>
    </r>
  </si>
  <si>
    <t>2.04</t>
  </si>
  <si>
    <t>4.01</t>
  </si>
  <si>
    <r>
      <rPr>
        <b/>
        <sz val="11"/>
        <rFont val="Calibri"/>
        <family val="2"/>
        <charset val="238"/>
        <scheme val="minor"/>
      </rPr>
      <t>Stanowisko do pakietowania jednostanowiskowe</t>
    </r>
    <r>
      <rPr>
        <sz val="11"/>
        <rFont val="Calibri"/>
        <family val="2"/>
        <charset val="238"/>
        <scheme val="minor"/>
      </rPr>
      <t xml:space="preserve"> wykonane w całości ze stali kwasoodpornej OH18N9; blat "ciepły" TRESPA; stanowisko wyposażone w: 2 szuflady, nadstawkę ( 2 półki, oświetlenie blatu, 2 gniazda elektryczne) stół posadowiony na nóżkach o wysokości 150 mm z regulacją wysokości w zakresie 20 mm umożliwiających wypoziomowanie; wszystkie krawędzie zaokrąglone, bezpieczne</t>
    </r>
  </si>
  <si>
    <t xml:space="preserve">- długość 200 cm, </t>
  </si>
  <si>
    <t xml:space="preserve">- szerokość 70 cm, </t>
  </si>
  <si>
    <t>4.02</t>
  </si>
  <si>
    <r>
      <t>Lampa z soczewką podświetlaną</t>
    </r>
    <r>
      <rPr>
        <sz val="11"/>
        <color indexed="8"/>
        <rFont val="Calibri"/>
        <family val="2"/>
        <charset val="238"/>
        <scheme val="minor"/>
      </rPr>
      <t>. Średnica soczewki 125 mm (±10%), powiększenie minimalne +3 dioptrie, wyposażona w osłonę soczewki przed zanieczyszczeniem w czasie kiedy lampa nie jest używana, podświetlenie na całym obwodzie soczewki, do umocowania na stole, zasilanie 230V, 50 Hz, konstrukcja wykonana z materiału zabezpieczonego przed działaniem korozji</t>
    </r>
  </si>
  <si>
    <t>4.03</t>
  </si>
  <si>
    <r>
      <t>Dystrybutor podwójny taśmy</t>
    </r>
    <r>
      <rPr>
        <sz val="11"/>
        <color indexed="8"/>
        <rFont val="Calibri"/>
        <family val="2"/>
        <charset val="238"/>
        <scheme val="minor"/>
      </rPr>
      <t xml:space="preserve"> samoprzylepnej. Podstawa zabezpieczona przed przesuwaniem się po powierzchni stołu podczas odwijania i odrywania taśmy z rolki, konstrukcja wykonana z materiału zabezpieczonego przed działaniem korozji</t>
    </r>
  </si>
  <si>
    <t>4.04</t>
  </si>
  <si>
    <r>
      <t>Dystrybutor rękawów</t>
    </r>
    <r>
      <rPr>
        <sz val="11"/>
        <color indexed="8"/>
        <rFont val="Calibri"/>
        <family val="2"/>
        <charset val="238"/>
        <scheme val="minor"/>
      </rPr>
      <t xml:space="preserve"> foliowo-papierowych z obcinarką, minimalna długość cięcia 120 cm, konstrukcja wykonana ze stali gatunku min. AISI 304 lub lakierowana proszkowo, skuteczne cięcie podczas przesuwania noża w obu kierunkach</t>
    </r>
  </si>
  <si>
    <t>4.05</t>
  </si>
  <si>
    <r>
      <t>Zgrzewarka rolkowa</t>
    </r>
    <r>
      <rPr>
        <sz val="11"/>
        <color theme="1"/>
        <rFont val="Calibri"/>
        <family val="2"/>
        <charset val="238"/>
        <scheme val="minor"/>
      </rPr>
      <t xml:space="preserve"> do opakowań (rękawów) papier - folia z drukarką.  Zgrzew ciągły o dowolnej długości. Automatyczny start – stop napędu. Szerokość zgrzeiny min. 10 mm. Szybkość zgrzewania 120-170 mm/s. Regulacja odległości zgrzewu od krawędzi rękawa. Regulacja szybkości zgrzewania z poziomu panelu sterowania. Regulacja nacisku zgrzewania z poziomu panelu sterowania. Elektroniczna regulacja i kontrola temperatury w zakresie od 100 do 200ºC.
Zabezpieczenie przeciw przegrzaniu. Zabezpieczenie przed uruchomieniem w przypadku niewłaściwej temperatury do osiągnięcia prawidłowego zgrzewu. Funkcja szybkiego startu  - gotowość do pracy w czasie max. 3 minut. Sterowanie i kontrola pracy urządzenia za pomocą sterownika mikroprocesorowego. Sterownik wyposażony w kolorowy panel dotykowy o przekątnej minimum 4”, Sterownik wyposażony w porty komunikacyjne: Ethernet oraz USB,. Wbudowana drukarka z 1 głowicą drukującą umożliwia drukowanie na opakowaniach podstawowych danych (oznaczenie wsadu, data pakowania, data ważności). Powierzchnia czołowa zgrzewarki wykonana w sposób higieniczny, łatwy do utrzymania w czystości i możliwa do dezynfekcji. Wyposażona w blat ze stali nierdzewnej.Zasilanie elektryczne jednofazowe. Maksymalna moc 0,55 kW.</t>
    </r>
  </si>
  <si>
    <t>4.06</t>
  </si>
  <si>
    <r>
      <t>Wózek do składowania i transportu arkuszy papieru do pakietowania</t>
    </r>
    <r>
      <rPr>
        <sz val="11"/>
        <color indexed="8"/>
        <rFont val="Calibri"/>
        <family val="2"/>
        <charset val="238"/>
        <scheme val="minor"/>
      </rPr>
      <t xml:space="preserve">. Wykonany ze stali gatunku min. 0H18N9. Cztery  ramy o wielkości umożliwiającej składowanie papieru o wymiarach arkusza 120 x 120 cm, 4 skrętne koła w tym 2 z blokadą, bieżnie kół wykonane z niebrudzącego materiału </t>
    </r>
  </si>
  <si>
    <t>4.07</t>
  </si>
  <si>
    <r>
      <t>Regał magazynowy wiszący</t>
    </r>
    <r>
      <rPr>
        <sz val="11"/>
        <color indexed="8"/>
        <rFont val="Calibri"/>
        <family val="2"/>
        <charset val="238"/>
        <scheme val="minor"/>
      </rPr>
      <t>, listwowy,  z zaczepami do zawieszenia 4 perforowanych półek drucianych, wykonany z profili zamkniętych ze stali kwasoodpornej, 4 perforowane półkia druciane (dł. x szer. x wys. ) 600x300x150</t>
    </r>
  </si>
  <si>
    <t>4.08</t>
  </si>
  <si>
    <t>4.09</t>
  </si>
  <si>
    <r>
      <t>Pistolet</t>
    </r>
    <r>
      <rPr>
        <sz val="11"/>
        <color indexed="8"/>
        <rFont val="Calibri"/>
        <family val="2"/>
        <charset val="238"/>
        <scheme val="minor"/>
      </rPr>
      <t xml:space="preserve"> do suszenia sprężonym powietrzem umiejscowiony w pobliżu myjni dezynfektorów i okna podawczego. Wykonany z materiału odpornego na działanie korozji. Mocowany do ściany. Elastyczny wąż.   Z pistoletem dostarczany uchwyt w formie obejmy mocowany do ściany do mocowania pistoletu do ściany. Uchwyt wykonany z  polyamidu 6.6 lub stali nierdzewnej.</t>
    </r>
  </si>
  <si>
    <t>4.10</t>
  </si>
  <si>
    <r>
      <t>Krzesło robocze</t>
    </r>
    <r>
      <rPr>
        <sz val="11"/>
        <color indexed="8"/>
        <rFont val="Calibri"/>
        <family val="2"/>
        <charset val="238"/>
        <scheme val="minor"/>
      </rPr>
      <t>. Pneumatyczna regulacja wysokości siedziska, podstawa wyposażona w kółka, bieżnie kół wykonane z niebrudzącego materiału, podparcie dla nóg na całym obwodzie z chromowanej stali, regulowany kąt ustawienia oparcia, powierzchnie zewnętrzne krzesła zmywalne, odporne na działanie roztworów środków do dezynfekcji powierzchniowej</t>
    </r>
  </si>
  <si>
    <t>5.01</t>
  </si>
  <si>
    <t>5.03</t>
  </si>
  <si>
    <t>6.01</t>
  </si>
  <si>
    <t>Pozioma przelotowa komora sterylizacyjna.</t>
  </si>
  <si>
    <t xml:space="preserve">Pojemność komory: 6 jedn. wsadu wg PN-EN 285. </t>
  </si>
  <si>
    <t>Zasilany parą z własnej wbudowanej elektrycznej wytwornicy pary</t>
  </si>
  <si>
    <t>Wytwornica pary zasilana wodą o przewodności poniżej 5µS/cm.</t>
  </si>
  <si>
    <t>Zasilanie elektryczne (400V), moc urządzenia 55kW (+/-10%)</t>
  </si>
  <si>
    <t>System automatycznego odmulania wytwornicy pary oraz możliwość automatycznego całkowitego opróżnienia wytwornicy pary.</t>
  </si>
  <si>
    <t>Poziom wody w wytwornicy pary kontrolowany niezależnie od przewodności wody zasilającej.</t>
  </si>
  <si>
    <t>Konstrukcja urządzenia umożliwia jego transport w obrębie szpitala przez drzwi o szerokości 90 cm.</t>
  </si>
  <si>
    <t>Programy sterylizacji parowej (134˚C i 121˚C) w tym program do sterylizacji zestawów narzędziowych w kontenerach oraz program szybki.</t>
  </si>
  <si>
    <t>Programy testowe (Bowie Dick i Test Szczelności).</t>
  </si>
  <si>
    <t>Sterowanie i kontrola pracy urządzenia za pomocą sterownika mikroprocesorowego</t>
  </si>
  <si>
    <t xml:space="preserve">Wspólny wytwórca sterylizatorów parowych i myjni-dezynfektorów oraz systemu komputerowego. </t>
  </si>
  <si>
    <t>Możliwość zdalnego monitorowania przy użyciu smartfona lub komputera pracy sterylizatorów</t>
  </si>
  <si>
    <t>Optyczna informacja o błędach i awariach</t>
  </si>
  <si>
    <t>Procesy realizowane automatycznie bez potrzeby ingerencji ze strony użytkownika</t>
  </si>
  <si>
    <t>Sterownik urządzenia wyposażony po stronie załadowczej i rozładowczej w kolorowy graficzny ekran dotykowy o przekątnej aktywnej matrycy min. 10”</t>
  </si>
  <si>
    <t>Po stronie załadowczej prezentacja w czasie rzeczywistym parametrów aktualnego procesu na ekranie sterownika oraz czasu pozostałego do końca programu oraz nazwy i numeru aktualnego programu.</t>
  </si>
  <si>
    <t>Pełna informacja o procesie możliwa do oglądania z daleka przez użytkownika na monitorze zewnętrznym</t>
  </si>
  <si>
    <t>Po stronie rozładowczej prezentacja w czasie rzeczywistym czasu pozostałego do końca programu oraz nazwy i numeru aktualnego programu.</t>
  </si>
  <si>
    <t xml:space="preserve">Pomiar, prezentacja na ekranie sterownika oraz rejestracja na wydruku parametrów procesu – temperatura i ciśnienie w komorze z 2 niezależnych źródeł (2 czujniki ciśnienia i 2 czujniki temperatury w komorze, osobne dla każdego czujnika temperatury i ciśnienia układy przetwarzające) oraz temperatura płaszcza.
</t>
  </si>
  <si>
    <t>Możliwość programowania automatycznego rozpoczęcia pracy przez sterylizator i samoczynnego wykonania testu szczelności</t>
  </si>
  <si>
    <t>Komunikaty na ekranie sterownika oraz napisy/opisy umieszczone na urządzeniu w języku polskim.</t>
  </si>
  <si>
    <t>Alarmy i komunikaty ostrzegawcze na ekranie sterownika oraz na wydruku prezentowane w języku polskim.</t>
  </si>
  <si>
    <t>Wbudowana drukarka do wydruku protokołów tekstowych i wykresów przebiegu procesu sterylizacji w postaci gotowego raportu.</t>
  </si>
  <si>
    <t>Programowalna książka serwisowa w sterowniku - informacja o potrzebie wykonania przeglądu technicznego</t>
  </si>
  <si>
    <t xml:space="preserve">Dostęp do ustawień parametrów procesu zabezpieczony kodem </t>
  </si>
  <si>
    <t>Niezależny mikroprocesorowy system kontroli pracy sterownika zatrzymujący automatycznie proces w przypadku wykrycia nieprawidłowości.</t>
  </si>
  <si>
    <t>Pomiar ciśnienia w komorze niezależny od ciśnienia atmosferycznego.</t>
  </si>
  <si>
    <t>Zabezpieczenie programowalnych danych przed skasowaniem w przypadku zaniku napięcia zasilającego.</t>
  </si>
  <si>
    <t>W panelu czołowym po stronie załadowczej manometry wskazujące ciśnienie w komorze oraz ciśnienie pary zasilającej.</t>
  </si>
  <si>
    <t>Komora prostopadłościenna, szlifowane i polerowane wewnętrzne powierzchnie komory, Ra: maks 0,5 µm</t>
  </si>
  <si>
    <t>Lekka i energooszczędna konstrukcja komory - grubość ścian komory nie większa niż 6 mm.</t>
  </si>
  <si>
    <t>Komora, drzwi, płaszcz grzewczy, wytwornica pary, rama i orurowanie wykonane ze stali kwasoodpornej.</t>
  </si>
  <si>
    <t>Komora wykonana w sposób umożliwiający łatwe przeprowadzenie czynności konserwacji i utrzymania czystości:</t>
  </si>
  <si>
    <t>- brak przewężenia światła komory przez kanał uszczelki,</t>
  </si>
  <si>
    <t>- łatwe do demontażu przez obsługę szyny i filtr drenu.</t>
  </si>
  <si>
    <t xml:space="preserve">Pierścieniowy płaszcz grzewczy komory ułatwiający okresową inspekcję spawów. Spawy łączące komorę z pierścieniami grzewczymi widoczne bezpośrednio po demontażu izolacji. </t>
  </si>
  <si>
    <t>Zawory procesowe sterowane pneumatycznie.</t>
  </si>
  <si>
    <t>Drzwi komory napędzane pneumatycznie lub elektrycznie wyposażone w zabezpieczenie uniemożliwiające zamkniecie drzwi, gdy natrafią one na opór.</t>
  </si>
  <si>
    <t>Drzwi przesuwane w płaszczyźnie pionowej – automatycznie zamykane i blokowane w trakcie trwania procesu.</t>
  </si>
  <si>
    <t>Przy otwartych drzwiach komory brak widocznych elementów przenoszących napęd drzwi np. siłowników, łańcuchów itp., których złożony kształt utrudnia utrzymanie czystości.</t>
  </si>
  <si>
    <t xml:space="preserve">Uszczelka drzwi dociskana sprężonym powietrzem lub parą wodą. </t>
  </si>
  <si>
    <t>Zabezpieczenie przed jednoczesnym otwarciem drzwi komory po stronie załadowczej i rozładowczej.</t>
  </si>
  <si>
    <t xml:space="preserve">Próżnia w komorze wytwarzana za pomocą wbudowanej w sterylizator mechanicznej pompy próżniowej z uszczelnieniem wodnym. </t>
  </si>
  <si>
    <t>Układ wytwarzania próżni bez dodatkowych elementów powodujących dodatkowe zużycie wody (np. wyrzutnik wodny – ejector).</t>
  </si>
  <si>
    <t xml:space="preserve">Zgodność z dyrektywą dotyczącą urządzeń ciśnieniowych 97/23/EC dla elementów ciśnieniowych oferowanego urządzenia. Potwierdzona certyfikatem EC. </t>
  </si>
  <si>
    <t xml:space="preserve">Budowa, konstrukcja i wykonanie sterylizatora winna być zgodna z normą PN-EN 285 / EN 285. Konstrukcja winna umożliwiać wykonanie wszystkich czynności walidacyjnych przewidzianych w PN-EN 17665-1 / EN 17665-1. </t>
  </si>
  <si>
    <t xml:space="preserve">Urządzenie posiada potwierdzenie deklaracji CE przez jednostkę notyfikowaną w krajach UE (oznakowanie CE z czterocyfrową notyfikacją, jednostka wymieniona w Dzienniku Urzędowym Unii Europejskiej) </t>
  </si>
  <si>
    <t>Wózek wsadowy do wnętrza komory umożliwiający umieszczenie w komorze koszy i/lub kontenerów sterylizacyjnych. Wykonany ze stali nierdzewnej. Wózek dwupoziomowy wyposażony w górną półkę o regulowanym położeniu (min. 3 różne położenia) - 1 szt.</t>
  </si>
  <si>
    <t>Wózek transportowy dla wózka wsadowego do za/wyładunku komory - 2 szt.</t>
  </si>
  <si>
    <t>Kosz sterylizacyjny o pojemności 1 jednostki sterylizacyjnej. Wykonanie ze stali nierdzewnej - 10 szt.</t>
  </si>
  <si>
    <t>Kosz sterylizacyjny o pojemności 1/2 jednostki sterylizacyjnej. Wykonanie ze stali nierdzewnej - 4 szt.</t>
  </si>
  <si>
    <t>6.02</t>
  </si>
  <si>
    <t xml:space="preserve">Pojemność komory: 1 jedn. wsadu wg PN-EN 285 </t>
  </si>
  <si>
    <t>Zasilany parą z własnej wbudowanej elektrycznej wytwornicy pary.</t>
  </si>
  <si>
    <t>Zasilanie elektryczne 400[V], moc urządzenia max. 6 kW</t>
  </si>
  <si>
    <t>Ergonomiczna wysokość załadunku komory nie większa niż 90 cm.</t>
  </si>
  <si>
    <t>Programy testowe (Bowie Dick i test szczelności).</t>
  </si>
  <si>
    <t>Konstrukcja sterownika umożliwiająca połączenie razem z oferowaną myjnią-dezynfektorem i sterylizatorem w Komputerowy System do monitorowania procesów oraz ewidencji a także wyliczania kosztów obróbki.</t>
  </si>
  <si>
    <t>Sterownik urządzenia po stronie załadowczej wyposażony w kolorowy ekran dotykowy o przekątnej aktywnej matrycy min. 7”.</t>
  </si>
  <si>
    <t>Po stronie załadowczej prezentacja w czasie rzeczywistym parametrów aktualnego procesu oraz czasu pozostałego do końca programu oraz nazwy i numeru aktualnego programu.</t>
  </si>
  <si>
    <t>Rejestracja parametrów w języku polskim - wydruk parametrów procesu na wbudowanej w sterylizator drukarce. Drukarka zlokalizowana po stronie załadowczej.</t>
  </si>
  <si>
    <t>W panelu czołowym po stronie załadowczej manometr wskazujący ciśnienie w komorze.</t>
  </si>
  <si>
    <t>Komora wykonana ze stali gatunku min. AISI 316.</t>
  </si>
  <si>
    <t>Komora wykonana w sposób umożliwiający łatwe przeprowadzenie czynności konserwacji i utrzymania czystości:
- brak przewężenia światła komory przez kanał uszczelki,
- łatwe do demontażu przez obsługę szyny i filtr drenu.</t>
  </si>
  <si>
    <t>Przy otwartych drzwiach komory brak widocznych elementów przenoszących napęd drzwi np. siłowników, łańcuchów, linek itp., których złożony kształt utrudnia utrzymanie czystości.</t>
  </si>
  <si>
    <t>Zgodność z dyrektywą dotyczącą urządzeń ciśnieniowych 97/23/EC dla elementów ciśnieniowych oferowanego urządzenia.</t>
  </si>
  <si>
    <t>Urządzenie zgłoszone w Polsce w rejestrze wyrobów medycznych.</t>
  </si>
  <si>
    <t>Budowa, konstrukcja i wykonanie sterylizatora winna być zgodna z normą PN-EN 285 / EN 285. Konstrukcja winna umożliwiać wykonanie wszystkich czynności walidacyjnych przewidzianych w PN-EN 17665-1 / EN 17665-1.</t>
  </si>
  <si>
    <t>7.01</t>
  </si>
  <si>
    <t>Wymiary gabarytowe (± 2cm):</t>
  </si>
  <si>
    <t>- długość 120 cm</t>
  </si>
  <si>
    <t>- głębokość 45 cm,</t>
  </si>
  <si>
    <t>- wysokość 180 cm,</t>
  </si>
  <si>
    <t>7.02</t>
  </si>
  <si>
    <t>8.01</t>
  </si>
  <si>
    <t>8.02</t>
  </si>
  <si>
    <t>9.01</t>
  </si>
  <si>
    <t>Metalowa szafa ubraniowa</t>
  </si>
  <si>
    <t>- materiał: blacha stalowa</t>
  </si>
  <si>
    <t>wymiary wys. x szer. x głęb.: 180 x 120 x 49 cm</t>
  </si>
  <si>
    <t>- ilość sekcji: 4</t>
  </si>
  <si>
    <t>- szerokość sekcji: 30 cm</t>
  </si>
  <si>
    <t>- rodzaj cokołu: bez podstawy</t>
  </si>
  <si>
    <t>- etykieta: tak</t>
  </si>
  <si>
    <t>- wyposażenie: pręt z tworzywa sztucznego, 2 haczyki na ubrania</t>
  </si>
  <si>
    <t>10.01</t>
  </si>
  <si>
    <r>
      <t>Zabudowa meblowa</t>
    </r>
    <r>
      <rPr>
        <sz val="11"/>
        <color indexed="8"/>
        <rFont val="Calibri"/>
        <family val="2"/>
        <charset val="238"/>
        <scheme val="minor"/>
      </rPr>
      <t>.Zabudowa do uzgodnienia z użytkownikiem</t>
    </r>
  </si>
  <si>
    <t>10.02</t>
  </si>
  <si>
    <r>
      <t>Krzesło,</t>
    </r>
    <r>
      <rPr>
        <sz val="11"/>
        <color indexed="8"/>
        <rFont val="Calibri"/>
        <family val="2"/>
        <charset val="238"/>
        <scheme val="minor"/>
      </rPr>
      <t xml:space="preserve"> metalowa chromowana rama krzesła, siedzisko pokryte skórą ekologiczną</t>
    </r>
  </si>
  <si>
    <t>10.03</t>
  </si>
  <si>
    <r>
      <t xml:space="preserve">Stolik okolicznościowy, </t>
    </r>
    <r>
      <rPr>
        <sz val="11"/>
        <color indexed="8"/>
        <rFont val="Calibri"/>
        <family val="2"/>
        <charset val="238"/>
        <scheme val="minor"/>
      </rPr>
      <t>kwadratowy</t>
    </r>
  </si>
  <si>
    <t>10.04</t>
  </si>
  <si>
    <r>
      <t>Lodówka</t>
    </r>
    <r>
      <rPr>
        <sz val="11"/>
        <color indexed="8"/>
        <rFont val="Calibri"/>
        <family val="2"/>
        <charset val="238"/>
        <scheme val="minor"/>
      </rPr>
      <t xml:space="preserve"> do zabudowy. Zasilanie elektryczne 230 V, 50 Hz.</t>
    </r>
  </si>
  <si>
    <t>10.05</t>
  </si>
  <si>
    <r>
      <t>Kuchenka mikrofalowa</t>
    </r>
    <r>
      <rPr>
        <sz val="11"/>
        <color indexed="8"/>
        <rFont val="Calibri"/>
        <family val="2"/>
        <charset val="238"/>
        <scheme val="minor"/>
      </rPr>
      <t>. Zasilanie elektryczne 230 V, 50 Hz.</t>
    </r>
  </si>
  <si>
    <t>10.06</t>
  </si>
  <si>
    <r>
      <t>Czajnik elektryczny</t>
    </r>
    <r>
      <rPr>
        <sz val="11"/>
        <color indexed="8"/>
        <rFont val="Calibri"/>
        <family val="2"/>
        <charset val="238"/>
        <scheme val="minor"/>
      </rPr>
      <t>. Zasilanie elektryczne 230 V, 50 Hz.</t>
    </r>
  </si>
  <si>
    <t>11.01</t>
  </si>
  <si>
    <t>- długość 90 cm</t>
  </si>
  <si>
    <t>11.02</t>
  </si>
  <si>
    <r>
      <rPr>
        <b/>
        <sz val="11"/>
        <color indexed="8"/>
        <rFont val="Calibri"/>
        <family val="2"/>
        <charset val="238"/>
        <scheme val="minor"/>
      </rPr>
      <t>Zlew porządkowy niski,</t>
    </r>
    <r>
      <rPr>
        <sz val="11"/>
        <color indexed="8"/>
        <rFont val="Calibri"/>
        <family val="2"/>
        <charset val="238"/>
        <scheme val="minor"/>
      </rPr>
      <t xml:space="preserve"> rant z tyłu, bez otworu pod baterię, krata do stawiania wiadra, wykonany ze stali nierdzewnej, blacha osłonowa montowana do ściany, bateria ścienna z ruchomą wylewką, wymiary: szer. 50 cm, gł. 50 cm, wys. 50 cm</t>
    </r>
  </si>
  <si>
    <t>11.04</t>
  </si>
  <si>
    <t>Filtr wstępny mechaniczy</t>
  </si>
  <si>
    <t>Zmiękczacz wody dwukolumnowy ze zbiornikiem solanki i objętościowym sterowaniem częstością regeneracji</t>
  </si>
  <si>
    <t>Filtr węglowy kolumnowy z automatycznym płukaniem</t>
  </si>
  <si>
    <t xml:space="preserve">Filtr świecowy 20"                                         </t>
  </si>
  <si>
    <t>Osmozer</t>
  </si>
  <si>
    <t>Zbiornik retencyjny wody demineralizowanej ze zdejmowalną pokrywą</t>
  </si>
  <si>
    <t>Lampa bakteriobójcza ultrafioletowa</t>
  </si>
  <si>
    <t>Pompa podnosząca ciśnienie wody demineralizowanej</t>
  </si>
  <si>
    <t>Zespół automatycznego sterowania pracą lampy ultrafioletowej do dezynfekcji wody oczyszczonej i do sterowania zespołem hydroforowym</t>
  </si>
  <si>
    <t>Sygnalizacja pracy stacji uzdatniania wody</t>
  </si>
  <si>
    <r>
      <t>Myjnia dezynfektor 10 tac DIN z wyposażeniem</t>
    </r>
    <r>
      <rPr>
        <sz val="11"/>
        <color indexed="8"/>
        <rFont val="Calibri"/>
        <family val="2"/>
        <charset val="238"/>
        <scheme val="minor"/>
      </rPr>
      <t xml:space="preserve"> przeznaczona do mycia i dezynfekcji narzędzi chirurgicznych, sprzętu AN, kontenerów oraz obuwia operacyjnego</t>
    </r>
  </si>
  <si>
    <t>Sterylizator parowy przelotowy z wytwornicą pary 6 STE z wyposażeniem</t>
  </si>
  <si>
    <t>Sterylizator parowy przelotowy z wytwornicą pary 1 STE z wyposażeniem</t>
  </si>
  <si>
    <t>Stacja Uzdatniania wody z wyposażeniem</t>
  </si>
  <si>
    <t>Nr. wg opisu technologii</t>
  </si>
  <si>
    <t>Lp.</t>
  </si>
  <si>
    <t>WYKONAWCA*</t>
  </si>
  <si>
    <t>Nazwa Wykonawcy/Wykonawców w przypadku oferty wspólnej:</t>
  </si>
  <si>
    <r>
      <t>Adres*:</t>
    </r>
    <r>
      <rPr>
        <i/>
        <sz val="10"/>
        <rFont val="Times New Roman"/>
        <family val="1"/>
        <charset val="238"/>
      </rPr>
      <t xml:space="preserve">  </t>
    </r>
  </si>
  <si>
    <t xml:space="preserve">NIP*: </t>
  </si>
  <si>
    <t xml:space="preserve"> </t>
  </si>
  <si>
    <t>*- w przypadku oferty wspólnej należy podać dane dotyczące Pełnomocnika Wykonawcy</t>
  </si>
  <si>
    <t>„Przebudowa pomieszczeń w budynku szpitala w celu stworzenia centralnej
sterylizatorni”</t>
  </si>
  <si>
    <t>Nazwa i typ</t>
  </si>
  <si>
    <t>Producent</t>
  </si>
  <si>
    <t xml:space="preserve">Oferowane urządzenie/ sprzęt oraz jego parametry techniczno - użytkowe </t>
  </si>
  <si>
    <t>Parametry oferowane</t>
  </si>
  <si>
    <r>
      <t xml:space="preserve">Regał </t>
    </r>
    <r>
      <rPr>
        <sz val="11"/>
        <color indexed="8"/>
        <rFont val="Calibri"/>
        <family val="2"/>
        <charset val="238"/>
        <scheme val="minor"/>
      </rPr>
      <t xml:space="preserve">wykonany z chromowanej stali. Odporny na korozję. Półki ażurowe – 5 szt. Możliwość regulacji położenia półek. Stopki nóg wykonane z tworzywa sztucznego z możliwością regulacji w zakresie +/- 1cm. </t>
    </r>
  </si>
  <si>
    <r>
      <t>Regał z półkami ażurowymi</t>
    </r>
    <r>
      <rPr>
        <sz val="11"/>
        <color indexed="8"/>
        <rFont val="Calibri"/>
        <family val="2"/>
        <charset val="238"/>
        <scheme val="minor"/>
      </rPr>
      <t xml:space="preserve"> </t>
    </r>
  </si>
  <si>
    <r>
      <rPr>
        <sz val="11"/>
        <color indexed="8"/>
        <rFont val="Calibri"/>
        <family val="2"/>
        <charset val="238"/>
        <scheme val="minor"/>
      </rPr>
      <t xml:space="preserve">Regał </t>
    </r>
    <r>
      <rPr>
        <b/>
        <sz val="11"/>
        <color indexed="8"/>
        <rFont val="Calibri"/>
        <family val="2"/>
        <charset val="238"/>
        <scheme val="minor"/>
      </rPr>
      <t>w</t>
    </r>
    <r>
      <rPr>
        <sz val="11"/>
        <color indexed="8"/>
        <rFont val="Calibri"/>
        <family val="2"/>
        <charset val="238"/>
        <scheme val="minor"/>
      </rPr>
      <t xml:space="preserve">ykonany z chromowanej stali. Odporny na korozję. Półki ażurowe – 5 szt. Możliwość regulacji położenia półek. Stopki nóg wykonane z tworzywa sztucznego z możliwością regulacji w zakresie +/- 1cm. </t>
    </r>
  </si>
  <si>
    <t>Wykaz oferowanych urządzeń i sprzętu</t>
  </si>
  <si>
    <t>Parametry techniczne do oceny zgodności zaoferowanych urządzeń z opisem przedmiotu zamówienia</t>
  </si>
  <si>
    <r>
      <rPr>
        <b/>
        <sz val="11"/>
        <color indexed="8"/>
        <rFont val="Calibri"/>
        <family val="2"/>
        <charset val="238"/>
        <scheme val="minor"/>
      </rPr>
      <t>Komputerowy system rejestracji i archiwizacji w czasie rzeczywistym</t>
    </r>
    <r>
      <rPr>
        <sz val="11"/>
        <color indexed="8"/>
        <rFont val="Calibri"/>
        <family val="2"/>
        <charset val="238"/>
        <scheme val="minor"/>
      </rPr>
      <t xml:space="preserve"> parametrów procesu dla myjni dezynfektorów i sterylizatorów parowych.  W skład systemu wchodzi conajmniej:
Oprogramowanie musi zapewniać: komunikację w języku polskim, rejestrację parametrów procesu w czasie rzeczywistym, podgląd stanu bieżącego urządzenia podczas pracy lub przestoju, informacje statystyczne rodzaju przeprowadzonych procesów oraz ilości przeprowadzonych procesów prawidłowych oraz nieprawidłowych, bezpieczny (szyfrowany) dla wybranych pracowników Zamawiającego zdalny dostęp do sterylizatorów oraz myjni za pośrednictwem sieci Internet w celu zdalnego monitorowania stanu urządzenia - możliwość użycia smartfona, tabletu lub komputera PC</t>
    </r>
  </si>
  <si>
    <r>
      <rPr>
        <b/>
        <sz val="11"/>
        <color indexed="8"/>
        <rFont val="Calibri"/>
        <family val="2"/>
        <charset val="238"/>
        <scheme val="minor"/>
      </rPr>
      <t>N</t>
    </r>
    <r>
      <rPr>
        <sz val="11"/>
        <color indexed="8"/>
        <rFont val="Calibri"/>
        <family val="2"/>
        <charset val="238"/>
        <scheme val="minor"/>
      </rPr>
      <t xml:space="preserve">iezbędne wyposażenie komputerowe o parametrach niezbędnych dla oferowanego systemu:
- komputer AiO minimum CORE I5 , dysk SSD 256 GB, RAM 8 GB ,  monitor o przekątnej min. 21’, spełniający wymagania normy ENERGY STAR 
- klawiatura bezprzewodowa,
- mysz komputerowa bezprzewodowa,
</t>
    </r>
  </si>
  <si>
    <t xml:space="preserve">Przetarg nieograniczony pn.: </t>
  </si>
  <si>
    <t>Załącznik nr 1 D do SIWZ</t>
  </si>
  <si>
    <t>Kolorowa drukarka laserowa, format wydruku A4</t>
  </si>
  <si>
    <t xml:space="preserve">
- UPS dla proponowanego zestawu komputerowego nie gorszy niż 600 VA
</t>
  </si>
  <si>
    <t>…………………………………………………………………</t>
  </si>
  <si>
    <t>podpis osoby upoważnionej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</si>
</sst>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34" x14ac:knownFonts="1">
    <font>
      <sz val="10"/>
      <name val="Arial CE"/>
      <charset val="238"/>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b/>
      <sz val="12"/>
      <color indexed="8"/>
      <name val="Calibri"/>
      <family val="2"/>
      <charset val="238"/>
      <scheme val="minor"/>
    </font>
    <font>
      <sz val="12"/>
      <color indexed="8"/>
      <name val="Calibri"/>
      <family val="2"/>
      <charset val="238"/>
      <scheme val="minor"/>
    </font>
    <font>
      <sz val="12"/>
      <name val="Arial CE"/>
      <charset val="238"/>
    </font>
    <font>
      <b/>
      <sz val="11"/>
      <color indexed="8"/>
      <name val="Calibri"/>
      <family val="2"/>
      <charset val="238"/>
      <scheme val="minor"/>
    </font>
    <font>
      <sz val="11"/>
      <name val="Arial CE"/>
      <charset val="238"/>
    </font>
    <font>
      <sz val="11"/>
      <color indexed="8"/>
      <name val="Calibri"/>
      <family val="2"/>
      <charset val="238"/>
      <scheme val="minor"/>
    </font>
    <font>
      <sz val="11"/>
      <name val="Calibri"/>
      <family val="2"/>
      <charset val="238"/>
      <scheme val="minor"/>
    </font>
    <font>
      <sz val="10"/>
      <name val="Arial"/>
      <family val="2"/>
      <charset val="238"/>
    </font>
    <font>
      <b/>
      <sz val="11"/>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font>
    <font>
      <sz val="11"/>
      <color rgb="FF000000"/>
      <name val="Calibri"/>
      <family val="2"/>
      <charset val="238"/>
    </font>
    <font>
      <sz val="14"/>
      <name val="Arial CE"/>
      <charset val="238"/>
    </font>
    <font>
      <sz val="12"/>
      <name val="Times New Roman"/>
      <family val="1"/>
      <charset val="238"/>
    </font>
    <font>
      <b/>
      <sz val="12"/>
      <name val="Times New Roman"/>
      <family val="1"/>
      <charset val="238"/>
    </font>
    <font>
      <b/>
      <sz val="9"/>
      <name val="Times New Roman"/>
      <family val="1"/>
      <charset val="238"/>
    </font>
    <font>
      <sz val="9"/>
      <name val="Times New Roman"/>
      <family val="1"/>
      <charset val="238"/>
    </font>
    <font>
      <i/>
      <sz val="10"/>
      <name val="Times New Roman"/>
      <family val="1"/>
      <charset val="238"/>
    </font>
    <font>
      <sz val="10"/>
      <name val="Times New Roman"/>
      <family val="1"/>
      <charset val="238"/>
    </font>
    <font>
      <sz val="10"/>
      <color rgb="FF000000"/>
      <name val="Times New Roman"/>
      <family val="1"/>
      <charset val="238"/>
    </font>
    <font>
      <sz val="10"/>
      <color rgb="FF000000"/>
      <name val="Verdana"/>
      <family val="2"/>
      <charset val="238"/>
    </font>
    <font>
      <i/>
      <sz val="6"/>
      <name val="Times New Roman"/>
      <family val="1"/>
      <charset val="238"/>
    </font>
    <font>
      <b/>
      <i/>
      <sz val="9"/>
      <color rgb="FF000000"/>
      <name val="Times New Roman"/>
      <family val="1"/>
      <charset val="238"/>
    </font>
    <font>
      <sz val="10"/>
      <color indexed="8"/>
      <name val="Calibri"/>
      <family val="2"/>
      <charset val="238"/>
      <scheme val="minor"/>
    </font>
    <font>
      <b/>
      <sz val="8"/>
      <color indexed="8"/>
      <name val="Calibri"/>
      <family val="2"/>
      <charset val="238"/>
      <scheme val="minor"/>
    </font>
    <font>
      <b/>
      <sz val="12"/>
      <color rgb="FF000000"/>
      <name val="Times New Roman"/>
      <family val="1"/>
      <charset val="238"/>
    </font>
    <font>
      <sz val="12"/>
      <color theme="1"/>
      <name val="Calibri"/>
      <family val="2"/>
      <charset val="238"/>
      <scheme val="minor"/>
    </font>
    <font>
      <b/>
      <sz val="12"/>
      <color theme="1"/>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s>
  <cellStyleXfs count="9">
    <xf numFmtId="0" fontId="0" fillId="0" borderId="0"/>
    <xf numFmtId="44" fontId="4" fillId="0" borderId="0" applyFont="0" applyFill="0" applyBorder="0" applyAlignment="0" applyProtection="0"/>
    <xf numFmtId="9" fontId="4" fillId="0" borderId="0" applyFont="0" applyFill="0" applyBorder="0" applyAlignment="0" applyProtection="0"/>
    <xf numFmtId="0" fontId="12" fillId="0" borderId="0"/>
    <xf numFmtId="0" fontId="16" fillId="0" borderId="0"/>
    <xf numFmtId="49" fontId="12" fillId="0" borderId="0"/>
    <xf numFmtId="0" fontId="17" fillId="0" borderId="0"/>
    <xf numFmtId="0" fontId="12" fillId="0" borderId="0"/>
    <xf numFmtId="0" fontId="17" fillId="0" borderId="0"/>
  </cellStyleXfs>
  <cellXfs count="174">
    <xf numFmtId="0" fontId="0" fillId="0" borderId="0" xfId="0"/>
    <xf numFmtId="0" fontId="7" fillId="0" borderId="0" xfId="0" applyFont="1"/>
    <xf numFmtId="0" fontId="9" fillId="0" borderId="0" xfId="0" applyFont="1"/>
    <xf numFmtId="0" fontId="10" fillId="0" borderId="2" xfId="0" applyFont="1" applyBorder="1" applyAlignment="1">
      <alignment horizontal="center" vertical="top" wrapText="1"/>
    </xf>
    <xf numFmtId="44" fontId="10" fillId="0" borderId="2" xfId="1" applyFont="1" applyBorder="1" applyAlignment="1">
      <alignment horizontal="center" vertical="top" wrapText="1"/>
    </xf>
    <xf numFmtId="0" fontId="8" fillId="0" borderId="3" xfId="0" applyFont="1" applyBorder="1" applyAlignment="1">
      <alignment horizontal="center" vertical="top" wrapText="1"/>
    </xf>
    <xf numFmtId="0" fontId="10" fillId="0" borderId="3" xfId="0" applyFont="1" applyBorder="1" applyAlignment="1">
      <alignment vertical="top" wrapText="1"/>
    </xf>
    <xf numFmtId="0" fontId="10" fillId="0" borderId="3" xfId="0" applyFont="1" applyBorder="1" applyAlignment="1">
      <alignment horizontal="center" vertical="top" wrapText="1"/>
    </xf>
    <xf numFmtId="44" fontId="10" fillId="0" borderId="3" xfId="1" applyFont="1" applyBorder="1" applyAlignment="1">
      <alignment horizontal="center" vertical="top" wrapText="1"/>
    </xf>
    <xf numFmtId="0" fontId="8" fillId="0" borderId="1" xfId="0" applyFont="1" applyBorder="1" applyAlignment="1">
      <alignment vertical="top" wrapText="1"/>
    </xf>
    <xf numFmtId="0" fontId="10" fillId="0" borderId="1" xfId="0" applyFont="1" applyBorder="1" applyAlignment="1">
      <alignment horizontal="center" vertical="top" wrapText="1"/>
    </xf>
    <xf numFmtId="44" fontId="10" fillId="0" borderId="1" xfId="1" applyFont="1" applyBorder="1" applyAlignment="1">
      <alignment horizontal="center" vertical="top" wrapText="1"/>
    </xf>
    <xf numFmtId="0" fontId="10" fillId="0" borderId="2" xfId="0" applyFont="1" applyFill="1" applyBorder="1" applyAlignment="1">
      <alignment horizontal="center" vertical="top" wrapText="1"/>
    </xf>
    <xf numFmtId="44" fontId="10" fillId="0" borderId="2" xfId="1" applyFont="1" applyFill="1" applyBorder="1" applyAlignment="1">
      <alignment horizontal="center" vertical="top" wrapText="1"/>
    </xf>
    <xf numFmtId="0" fontId="10" fillId="0" borderId="3" xfId="0" applyFont="1" applyFill="1" applyBorder="1" applyAlignment="1">
      <alignment vertical="top" wrapText="1"/>
    </xf>
    <xf numFmtId="0" fontId="10" fillId="0" borderId="3" xfId="0" applyFont="1" applyFill="1" applyBorder="1" applyAlignment="1">
      <alignment horizontal="center" vertical="top" wrapText="1"/>
    </xf>
    <xf numFmtId="44" fontId="10" fillId="0" borderId="3" xfId="1" applyFont="1" applyFill="1" applyBorder="1" applyAlignment="1">
      <alignment horizontal="center" vertical="top" wrapText="1"/>
    </xf>
    <xf numFmtId="0" fontId="8" fillId="0" borderId="3" xfId="0" applyFont="1" applyBorder="1" applyAlignment="1">
      <alignment vertical="top" wrapText="1"/>
    </xf>
    <xf numFmtId="0" fontId="13" fillId="0" borderId="3" xfId="0" applyFont="1" applyBorder="1" applyAlignment="1">
      <alignment horizontal="center" vertical="top" wrapText="1"/>
    </xf>
    <xf numFmtId="0" fontId="3" fillId="0" borderId="3" xfId="0" applyFont="1" applyBorder="1" applyAlignment="1">
      <alignment horizontal="center"/>
    </xf>
    <xf numFmtId="0" fontId="14" fillId="0" borderId="0" xfId="0" applyFont="1" applyAlignment="1">
      <alignment horizontal="center"/>
    </xf>
    <xf numFmtId="0" fontId="15" fillId="0" borderId="0" xfId="0" applyFont="1"/>
    <xf numFmtId="0" fontId="15" fillId="0" borderId="0" xfId="0" applyFont="1" applyAlignment="1">
      <alignment horizontal="center"/>
    </xf>
    <xf numFmtId="44" fontId="15" fillId="0" borderId="0" xfId="1" applyFont="1" applyAlignment="1">
      <alignment horizontal="center"/>
    </xf>
    <xf numFmtId="0" fontId="10" fillId="0" borderId="2" xfId="0" applyFont="1" applyBorder="1" applyAlignment="1">
      <alignment vertical="top" wrapText="1"/>
    </xf>
    <xf numFmtId="9" fontId="10" fillId="0" borderId="3" xfId="2" applyFont="1" applyBorder="1" applyAlignment="1">
      <alignment horizontal="center" vertical="top" wrapText="1"/>
    </xf>
    <xf numFmtId="0" fontId="10" fillId="0" borderId="2" xfId="0" applyFont="1" applyFill="1" applyBorder="1" applyAlignment="1">
      <alignment vertical="top" wrapText="1"/>
    </xf>
    <xf numFmtId="0" fontId="18" fillId="0" borderId="0" xfId="0" applyFont="1" applyBorder="1" applyAlignment="1">
      <alignment horizontal="center"/>
    </xf>
    <xf numFmtId="0" fontId="18" fillId="0" borderId="0" xfId="0" applyFont="1" applyBorder="1" applyAlignment="1">
      <alignment horizontal="center"/>
    </xf>
    <xf numFmtId="0" fontId="8" fillId="0" borderId="3" xfId="0" applyFont="1" applyFill="1" applyBorder="1" applyAlignment="1">
      <alignment horizontal="center" vertical="top" wrapText="1"/>
    </xf>
    <xf numFmtId="0" fontId="21" fillId="0" borderId="0" xfId="0" applyFont="1" applyAlignment="1">
      <alignment horizontal="left" vertical="center" indent="3"/>
    </xf>
    <xf numFmtId="0" fontId="22" fillId="0" borderId="0" xfId="0" applyFont="1" applyAlignment="1">
      <alignment vertical="center"/>
    </xf>
    <xf numFmtId="0" fontId="22" fillId="0" borderId="0" xfId="0" applyFont="1" applyAlignment="1">
      <alignment horizontal="left" vertical="center" indent="2"/>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1" fillId="0" borderId="0" xfId="0" applyFont="1" applyAlignment="1">
      <alignment horizontal="center" vertical="center"/>
    </xf>
    <xf numFmtId="0" fontId="19" fillId="0" borderId="0" xfId="0" applyFont="1" applyAlignment="1">
      <alignment horizontal="center" vertical="center"/>
    </xf>
    <xf numFmtId="0" fontId="28" fillId="0" borderId="0" xfId="0" applyFont="1" applyAlignment="1">
      <alignment horizontal="left" vertical="center" indent="7"/>
    </xf>
    <xf numFmtId="0" fontId="10" fillId="0" borderId="1" xfId="0" applyFont="1" applyFill="1" applyBorder="1" applyAlignment="1">
      <alignment vertical="top" wrapText="1"/>
    </xf>
    <xf numFmtId="0" fontId="10" fillId="0" borderId="1" xfId="0" applyFont="1" applyFill="1" applyBorder="1" applyAlignment="1">
      <alignment horizontal="center" vertical="top" wrapText="1"/>
    </xf>
    <xf numFmtId="44" fontId="10" fillId="0" borderId="1" xfId="1" applyFont="1" applyFill="1" applyBorder="1" applyAlignment="1">
      <alignment horizontal="center" vertical="top" wrapText="1"/>
    </xf>
    <xf numFmtId="0" fontId="10" fillId="0" borderId="1" xfId="0" applyFont="1" applyBorder="1" applyAlignment="1">
      <alignment vertical="top" wrapText="1"/>
    </xf>
    <xf numFmtId="9" fontId="10" fillId="0" borderId="1" xfId="2" applyFont="1" applyBorder="1" applyAlignment="1">
      <alignment horizontal="center" vertical="top" wrapText="1"/>
    </xf>
    <xf numFmtId="0" fontId="0" fillId="0" borderId="5" xfId="0" applyFont="1" applyBorder="1" applyAlignment="1">
      <alignment horizontal="center"/>
    </xf>
    <xf numFmtId="0" fontId="8" fillId="0" borderId="6" xfId="0" applyFont="1" applyFill="1" applyBorder="1" applyAlignment="1">
      <alignment horizontal="center" vertical="top" wrapText="1"/>
    </xf>
    <xf numFmtId="0" fontId="8" fillId="0" borderId="6" xfId="0" applyFont="1" applyFill="1" applyBorder="1" applyAlignment="1">
      <alignment vertical="top" wrapText="1"/>
    </xf>
    <xf numFmtId="0" fontId="10" fillId="0" borderId="6" xfId="0" applyFont="1" applyFill="1" applyBorder="1" applyAlignment="1">
      <alignment horizontal="center" vertical="top" wrapText="1"/>
    </xf>
    <xf numFmtId="44" fontId="10" fillId="0" borderId="6" xfId="1" applyFont="1" applyFill="1" applyBorder="1" applyAlignment="1">
      <alignment horizontal="center" vertical="top" wrapText="1"/>
    </xf>
    <xf numFmtId="9" fontId="10" fillId="0" borderId="6" xfId="2" applyFont="1" applyFill="1" applyBorder="1" applyAlignment="1">
      <alignment horizontal="center" vertical="top" wrapText="1"/>
    </xf>
    <xf numFmtId="44" fontId="10" fillId="0" borderId="7" xfId="1" applyFont="1" applyFill="1" applyBorder="1" applyAlignment="1">
      <alignment horizontal="center" vertical="top" wrapText="1"/>
    </xf>
    <xf numFmtId="0" fontId="0" fillId="0" borderId="8" xfId="0" applyFont="1" applyBorder="1" applyAlignment="1">
      <alignment horizontal="center"/>
    </xf>
    <xf numFmtId="0" fontId="10" fillId="0" borderId="9" xfId="0" applyFont="1" applyFill="1" applyBorder="1" applyAlignment="1">
      <alignment horizontal="center" vertical="top" wrapText="1"/>
    </xf>
    <xf numFmtId="0" fontId="0" fillId="0" borderId="10" xfId="0" applyFont="1" applyBorder="1" applyAlignment="1">
      <alignment horizontal="center"/>
    </xf>
    <xf numFmtId="0" fontId="8" fillId="0" borderId="11" xfId="0" applyFont="1" applyFill="1" applyBorder="1" applyAlignment="1">
      <alignment horizontal="center" vertical="top" wrapText="1"/>
    </xf>
    <xf numFmtId="0" fontId="11" fillId="0" borderId="12" xfId="0" applyFont="1" applyFill="1" applyBorder="1" applyAlignment="1">
      <alignment vertical="top" wrapText="1"/>
    </xf>
    <xf numFmtId="0" fontId="10" fillId="0" borderId="12" xfId="0" applyFont="1" applyFill="1" applyBorder="1" applyAlignment="1">
      <alignment horizontal="center" vertical="top" wrapText="1"/>
    </xf>
    <xf numFmtId="44" fontId="10" fillId="0" borderId="12" xfId="1" applyFont="1" applyFill="1" applyBorder="1" applyAlignment="1">
      <alignment horizontal="center" vertical="top" wrapText="1"/>
    </xf>
    <xf numFmtId="0" fontId="10" fillId="0" borderId="13" xfId="0" applyFont="1" applyFill="1" applyBorder="1" applyAlignment="1">
      <alignment horizontal="center" vertical="top" wrapText="1"/>
    </xf>
    <xf numFmtId="0" fontId="20" fillId="0" borderId="0" xfId="0" applyFont="1" applyAlignment="1">
      <alignment horizontal="center" vertical="center"/>
    </xf>
    <xf numFmtId="0" fontId="20" fillId="0" borderId="0" xfId="0" applyFont="1" applyAlignment="1">
      <alignment horizontal="center" vertical="center" wrapText="1"/>
    </xf>
    <xf numFmtId="0" fontId="31" fillId="0" borderId="0" xfId="0" applyFont="1" applyAlignment="1">
      <alignment horizontal="center" vertical="center"/>
    </xf>
    <xf numFmtId="0" fontId="32" fillId="0" borderId="0" xfId="0" applyFont="1"/>
    <xf numFmtId="0" fontId="10" fillId="0" borderId="1" xfId="0" quotePrefix="1" applyFont="1" applyFill="1" applyBorder="1" applyAlignment="1">
      <alignment vertical="top" wrapText="1"/>
    </xf>
    <xf numFmtId="0" fontId="0" fillId="0" borderId="14" xfId="0" applyFont="1" applyBorder="1" applyAlignment="1">
      <alignment horizontal="center"/>
    </xf>
    <xf numFmtId="0" fontId="30"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5" xfId="0" applyFont="1" applyBorder="1" applyAlignment="1">
      <alignment horizontal="center" vertical="center" wrapText="1"/>
    </xf>
    <xf numFmtId="44" fontId="6" fillId="0" borderId="15" xfId="1" applyFont="1" applyBorder="1" applyAlignment="1">
      <alignment horizontal="center" vertical="center" wrapText="1"/>
    </xf>
    <xf numFmtId="0" fontId="29" fillId="0" borderId="17" xfId="0" applyFont="1" applyBorder="1" applyAlignment="1">
      <alignment horizontal="center" vertical="center" wrapText="1"/>
    </xf>
    <xf numFmtId="0" fontId="9" fillId="0" borderId="8" xfId="0" applyFont="1" applyBorder="1"/>
    <xf numFmtId="0" fontId="10" fillId="0" borderId="18" xfId="0" applyFont="1" applyFill="1" applyBorder="1" applyAlignment="1">
      <alignment horizontal="center" vertical="top" wrapText="1"/>
    </xf>
    <xf numFmtId="0" fontId="9" fillId="0" borderId="10" xfId="0" applyFont="1" applyBorder="1"/>
    <xf numFmtId="0" fontId="10" fillId="0" borderId="11" xfId="0" applyFont="1" applyFill="1" applyBorder="1" applyAlignment="1">
      <alignment horizontal="center" vertical="top" wrapText="1"/>
    </xf>
    <xf numFmtId="44" fontId="10" fillId="0" borderId="11" xfId="1" applyFont="1" applyFill="1" applyBorder="1" applyAlignment="1">
      <alignment horizontal="center" vertical="top" wrapText="1"/>
    </xf>
    <xf numFmtId="0" fontId="10" fillId="0" borderId="19" xfId="0" applyFont="1" applyFill="1" applyBorder="1" applyAlignment="1">
      <alignment horizontal="center" vertical="top" wrapText="1"/>
    </xf>
    <xf numFmtId="0" fontId="9" fillId="0" borderId="5" xfId="0" applyFont="1" applyBorder="1"/>
    <xf numFmtId="0" fontId="10" fillId="0" borderId="12" xfId="0" quotePrefix="1" applyFont="1" applyFill="1" applyBorder="1" applyAlignment="1">
      <alignment vertical="top" wrapText="1"/>
    </xf>
    <xf numFmtId="0" fontId="8" fillId="0" borderId="6" xfId="0" applyFont="1" applyBorder="1" applyAlignment="1">
      <alignment horizontal="center" vertical="top" wrapText="1"/>
    </xf>
    <xf numFmtId="0" fontId="10" fillId="0" borderId="6" xfId="0" applyFont="1" applyBorder="1" applyAlignment="1">
      <alignment horizontal="center" vertical="top" wrapText="1"/>
    </xf>
    <xf numFmtId="44" fontId="10" fillId="0" borderId="6" xfId="1" applyFont="1" applyBorder="1" applyAlignment="1">
      <alignment horizontal="center" vertical="top" wrapText="1"/>
    </xf>
    <xf numFmtId="9" fontId="10" fillId="0" borderId="6" xfId="2" applyFont="1" applyBorder="1" applyAlignment="1">
      <alignment horizontal="center" vertical="top" wrapText="1"/>
    </xf>
    <xf numFmtId="44" fontId="10" fillId="0" borderId="7" xfId="1" applyFont="1" applyBorder="1" applyAlignment="1">
      <alignment horizontal="center" vertical="top" wrapText="1"/>
    </xf>
    <xf numFmtId="0" fontId="10" fillId="0" borderId="9" xfId="0" applyFont="1" applyBorder="1" applyAlignment="1">
      <alignment horizontal="center" vertical="top" wrapText="1"/>
    </xf>
    <xf numFmtId="0" fontId="8" fillId="0" borderId="11" xfId="0" applyFont="1" applyBorder="1" applyAlignment="1">
      <alignment horizontal="center" vertical="top" wrapText="1"/>
    </xf>
    <xf numFmtId="0" fontId="10" fillId="0" borderId="12" xfId="0" applyFont="1" applyBorder="1" applyAlignment="1">
      <alignment vertical="top" wrapText="1"/>
    </xf>
    <xf numFmtId="0" fontId="10" fillId="0" borderId="12" xfId="0" applyFont="1" applyBorder="1" applyAlignment="1">
      <alignment horizontal="center" vertical="top" wrapText="1"/>
    </xf>
    <xf numFmtId="44" fontId="10" fillId="0" borderId="12" xfId="1" applyFont="1" applyBorder="1" applyAlignment="1">
      <alignment horizontal="center" vertical="top" wrapText="1"/>
    </xf>
    <xf numFmtId="0" fontId="10" fillId="0" borderId="13" xfId="0" applyFont="1" applyBorder="1" applyAlignment="1">
      <alignment horizontal="center" vertical="top" wrapText="1"/>
    </xf>
    <xf numFmtId="0" fontId="8" fillId="0" borderId="6" xfId="0" applyFont="1" applyBorder="1" applyAlignment="1">
      <alignment vertical="top" wrapText="1"/>
    </xf>
    <xf numFmtId="0" fontId="11" fillId="2" borderId="12" xfId="0" applyFont="1" applyFill="1" applyBorder="1" applyAlignment="1">
      <alignment vertical="top" wrapText="1"/>
    </xf>
    <xf numFmtId="0" fontId="3" fillId="0" borderId="6" xfId="0" applyFont="1" applyFill="1" applyBorder="1" applyAlignment="1">
      <alignment horizontal="center" vertical="top"/>
    </xf>
    <xf numFmtId="0" fontId="11" fillId="0" borderId="6" xfId="3" applyFont="1" applyFill="1" applyBorder="1" applyAlignment="1">
      <alignment horizontal="left" vertical="center" wrapText="1"/>
    </xf>
    <xf numFmtId="0" fontId="2" fillId="0" borderId="6" xfId="0" applyFont="1" applyFill="1" applyBorder="1" applyAlignment="1">
      <alignment horizontal="center" vertical="top"/>
    </xf>
    <xf numFmtId="44" fontId="2" fillId="0" borderId="6" xfId="1" applyFont="1" applyFill="1" applyBorder="1" applyAlignment="1">
      <alignment horizontal="center" vertical="top"/>
    </xf>
    <xf numFmtId="0" fontId="0" fillId="0" borderId="20" xfId="0" applyFont="1" applyBorder="1" applyAlignment="1">
      <alignment horizontal="center"/>
    </xf>
    <xf numFmtId="0" fontId="8" fillId="0" borderId="11" xfId="0" applyFont="1" applyBorder="1" applyAlignment="1">
      <alignment vertical="top" wrapText="1"/>
    </xf>
    <xf numFmtId="0" fontId="10" fillId="0" borderId="11" xfId="0" applyFont="1" applyBorder="1" applyAlignment="1">
      <alignment horizontal="center" vertical="top" wrapText="1"/>
    </xf>
    <xf numFmtId="44" fontId="10" fillId="0" borderId="11" xfId="1" applyFont="1" applyBorder="1" applyAlignment="1">
      <alignment horizontal="center" vertical="top" wrapText="1"/>
    </xf>
    <xf numFmtId="9" fontId="10" fillId="0" borderId="11" xfId="2" applyFont="1" applyBorder="1" applyAlignment="1">
      <alignment horizontal="center" vertical="top" wrapText="1"/>
    </xf>
    <xf numFmtId="44" fontId="10" fillId="0" borderId="19" xfId="1" applyFont="1" applyBorder="1" applyAlignment="1">
      <alignment horizontal="center" vertical="top" wrapText="1"/>
    </xf>
    <xf numFmtId="0" fontId="13" fillId="0" borderId="11" xfId="0" applyFont="1" applyBorder="1" applyAlignment="1">
      <alignment horizontal="center" vertical="top" wrapText="1"/>
    </xf>
    <xf numFmtId="44" fontId="10" fillId="0" borderId="18" xfId="1" applyFont="1" applyBorder="1" applyAlignment="1">
      <alignment horizontal="center" vertical="top" wrapText="1"/>
    </xf>
    <xf numFmtId="0" fontId="10" fillId="0" borderId="18" xfId="0" applyFont="1" applyBorder="1" applyAlignment="1">
      <alignment horizontal="center" vertical="top" wrapText="1"/>
    </xf>
    <xf numFmtId="0" fontId="11" fillId="2" borderId="11" xfId="0" applyFont="1" applyFill="1" applyBorder="1" applyAlignment="1">
      <alignment vertical="top" wrapText="1"/>
    </xf>
    <xf numFmtId="0" fontId="10" fillId="0" borderId="19" xfId="0" applyFont="1" applyBorder="1" applyAlignment="1">
      <alignment horizontal="center" vertical="top" wrapText="1"/>
    </xf>
    <xf numFmtId="0" fontId="10" fillId="0" borderId="11" xfId="0" applyFont="1" applyBorder="1" applyAlignment="1">
      <alignment vertical="top" wrapText="1"/>
    </xf>
    <xf numFmtId="0" fontId="10" fillId="0" borderId="1" xfId="0" quotePrefix="1" applyFont="1" applyBorder="1" applyAlignment="1">
      <alignment vertical="top" wrapText="1"/>
    </xf>
    <xf numFmtId="0" fontId="8" fillId="0" borderId="15" xfId="0" applyFont="1" applyBorder="1" applyAlignment="1">
      <alignment horizontal="center" vertical="top" wrapText="1"/>
    </xf>
    <xf numFmtId="0" fontId="8" fillId="0" borderId="15" xfId="0" applyFont="1" applyBorder="1" applyAlignment="1">
      <alignment vertical="top" wrapText="1"/>
    </xf>
    <xf numFmtId="0" fontId="10" fillId="0" borderId="15" xfId="0" applyFont="1" applyBorder="1" applyAlignment="1">
      <alignment horizontal="center" vertical="top" wrapText="1"/>
    </xf>
    <xf numFmtId="44" fontId="10" fillId="0" borderId="15" xfId="1" applyFont="1" applyBorder="1" applyAlignment="1">
      <alignment horizontal="center" vertical="top" wrapText="1"/>
    </xf>
    <xf numFmtId="9" fontId="10" fillId="0" borderId="15" xfId="2" applyFont="1" applyBorder="1" applyAlignment="1">
      <alignment horizontal="center" vertical="top" wrapText="1"/>
    </xf>
    <xf numFmtId="44" fontId="10" fillId="0" borderId="17" xfId="1" applyFont="1" applyBorder="1" applyAlignment="1">
      <alignment horizontal="center" vertical="top" wrapText="1"/>
    </xf>
    <xf numFmtId="44" fontId="10" fillId="0" borderId="9" xfId="1" applyFont="1" applyBorder="1" applyAlignment="1">
      <alignment horizontal="center" vertical="top" wrapText="1"/>
    </xf>
    <xf numFmtId="0" fontId="10" fillId="0" borderId="12" xfId="0" quotePrefix="1" applyFont="1" applyBorder="1" applyAlignment="1">
      <alignment vertical="top" wrapText="1"/>
    </xf>
    <xf numFmtId="0" fontId="11" fillId="0" borderId="1" xfId="0" applyFont="1" applyBorder="1" applyAlignment="1">
      <alignment vertical="top" wrapText="1"/>
    </xf>
    <xf numFmtId="0" fontId="2" fillId="0" borderId="1" xfId="0" applyFont="1" applyFill="1" applyBorder="1" applyAlignment="1">
      <alignment horizontal="center" vertical="top" wrapText="1"/>
    </xf>
    <xf numFmtId="44" fontId="2" fillId="0" borderId="1" xfId="1"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4" xfId="0" applyFont="1" applyBorder="1" applyAlignment="1">
      <alignment horizontal="center" vertical="top" wrapText="1"/>
    </xf>
    <xf numFmtId="0" fontId="8" fillId="0" borderId="6" xfId="0" quotePrefix="1" applyFont="1" applyBorder="1" applyAlignment="1">
      <alignment vertical="top" wrapText="1"/>
    </xf>
    <xf numFmtId="0" fontId="10" fillId="0" borderId="15" xfId="0" applyFont="1" applyFill="1" applyBorder="1" applyAlignment="1">
      <alignment horizontal="center" vertical="top" wrapText="1"/>
    </xf>
    <xf numFmtId="0" fontId="0" fillId="0" borderId="21" xfId="0" applyFont="1" applyBorder="1" applyAlignment="1">
      <alignment horizontal="center"/>
    </xf>
    <xf numFmtId="0" fontId="13" fillId="0" borderId="6" xfId="0" applyFont="1" applyBorder="1" applyAlignment="1">
      <alignment horizontal="center" vertical="top" wrapText="1"/>
    </xf>
    <xf numFmtId="0" fontId="13" fillId="0" borderId="15" xfId="0" applyFont="1" applyBorder="1" applyAlignment="1">
      <alignment horizontal="center" vertical="top" wrapText="1"/>
    </xf>
    <xf numFmtId="49" fontId="2" fillId="0" borderId="1" xfId="0" applyNumberFormat="1" applyFont="1" applyBorder="1" applyAlignment="1">
      <alignment vertical="top" wrapText="1"/>
    </xf>
    <xf numFmtId="0" fontId="2" fillId="0" borderId="1" xfId="0" applyFont="1" applyBorder="1" applyAlignment="1">
      <alignment horizontal="center"/>
    </xf>
    <xf numFmtId="44" fontId="2" fillId="0" borderId="1" xfId="1" applyFont="1" applyBorder="1" applyAlignment="1">
      <alignment horizontal="center"/>
    </xf>
    <xf numFmtId="0" fontId="3" fillId="0" borderId="6" xfId="0" applyFont="1" applyBorder="1" applyAlignment="1">
      <alignment horizontal="center"/>
    </xf>
    <xf numFmtId="0" fontId="2" fillId="0" borderId="6" xfId="0" applyFont="1" applyBorder="1" applyAlignment="1">
      <alignment horizontal="center"/>
    </xf>
    <xf numFmtId="44" fontId="2" fillId="0" borderId="6" xfId="1" applyFont="1" applyBorder="1" applyAlignment="1">
      <alignment horizontal="center"/>
    </xf>
    <xf numFmtId="0" fontId="2" fillId="0" borderId="9" xfId="0" applyFont="1" applyBorder="1" applyAlignment="1">
      <alignment horizontal="center"/>
    </xf>
    <xf numFmtId="0" fontId="3" fillId="0" borderId="11" xfId="0" applyFont="1" applyBorder="1" applyAlignment="1">
      <alignment horizontal="center"/>
    </xf>
    <xf numFmtId="49" fontId="2" fillId="0" borderId="12" xfId="0" applyNumberFormat="1" applyFont="1" applyBorder="1" applyAlignment="1">
      <alignment vertical="top" wrapText="1"/>
    </xf>
    <xf numFmtId="0" fontId="2" fillId="0" borderId="12" xfId="0" applyFont="1" applyBorder="1" applyAlignment="1">
      <alignment horizontal="center"/>
    </xf>
    <xf numFmtId="44" fontId="2" fillId="0" borderId="12" xfId="1" applyFont="1" applyBorder="1" applyAlignment="1">
      <alignment horizontal="center"/>
    </xf>
    <xf numFmtId="0" fontId="2" fillId="0" borderId="13" xfId="0" applyFont="1" applyBorder="1" applyAlignment="1">
      <alignment horizontal="center"/>
    </xf>
    <xf numFmtId="0" fontId="8" fillId="0" borderId="1" xfId="0" applyFont="1" applyFill="1" applyBorder="1" applyAlignment="1">
      <alignment vertical="top" wrapText="1"/>
    </xf>
    <xf numFmtId="0" fontId="2" fillId="0" borderId="9" xfId="0" applyFont="1" applyFill="1" applyBorder="1" applyAlignment="1">
      <alignment horizontal="center" vertical="top" wrapText="1"/>
    </xf>
    <xf numFmtId="0" fontId="10" fillId="0" borderId="11" xfId="0" applyFont="1" applyFill="1" applyBorder="1" applyAlignment="1">
      <alignment vertical="top" wrapText="1"/>
    </xf>
    <xf numFmtId="0" fontId="3" fillId="2" borderId="15" xfId="0" applyFont="1" applyFill="1" applyBorder="1" applyAlignment="1">
      <alignment vertical="top" wrapText="1"/>
    </xf>
    <xf numFmtId="49" fontId="8" fillId="0" borderId="6" xfId="0" applyNumberFormat="1" applyFont="1" applyBorder="1" applyAlignment="1">
      <alignment horizontal="center" vertical="top" wrapText="1"/>
    </xf>
    <xf numFmtId="0" fontId="8" fillId="0" borderId="22" xfId="0" applyFont="1" applyFill="1" applyBorder="1" applyAlignment="1">
      <alignment horizontal="center" vertical="top" wrapText="1"/>
    </xf>
    <xf numFmtId="0" fontId="8" fillId="0" borderId="23" xfId="0" applyFont="1" applyBorder="1" applyAlignment="1">
      <alignment horizontal="center" vertical="top" wrapText="1"/>
    </xf>
    <xf numFmtId="0" fontId="8" fillId="2" borderId="15" xfId="0" applyFont="1" applyFill="1" applyBorder="1" applyAlignment="1">
      <alignment vertical="top" wrapText="1"/>
    </xf>
    <xf numFmtId="0" fontId="10" fillId="0" borderId="24" xfId="0" applyFont="1" applyBorder="1" applyAlignment="1">
      <alignment horizontal="center" vertical="top" wrapText="1"/>
    </xf>
    <xf numFmtId="0" fontId="10" fillId="0" borderId="2" xfId="0" quotePrefix="1" applyFont="1" applyBorder="1" applyAlignment="1">
      <alignment vertical="top" wrapText="1"/>
    </xf>
    <xf numFmtId="0" fontId="0" fillId="0" borderId="25" xfId="0" applyFont="1" applyBorder="1" applyAlignment="1">
      <alignment horizontal="center"/>
    </xf>
    <xf numFmtId="0" fontId="10" fillId="0" borderId="6" xfId="0" applyFont="1" applyBorder="1" applyAlignment="1">
      <alignment vertical="top" wrapText="1"/>
    </xf>
    <xf numFmtId="0" fontId="11" fillId="0" borderId="2" xfId="0" applyFont="1" applyFill="1" applyBorder="1" applyAlignment="1">
      <alignment vertical="top" wrapText="1"/>
    </xf>
    <xf numFmtId="0" fontId="10" fillId="0" borderId="24" xfId="0" applyFont="1" applyFill="1" applyBorder="1" applyAlignment="1">
      <alignment horizontal="center" vertical="top" wrapText="1"/>
    </xf>
    <xf numFmtId="0" fontId="13" fillId="0" borderId="3" xfId="0" applyFont="1" applyFill="1" applyBorder="1" applyAlignment="1">
      <alignment horizontal="center" vertical="top" wrapText="1"/>
    </xf>
    <xf numFmtId="9" fontId="10" fillId="0" borderId="11" xfId="2" applyFont="1" applyFill="1" applyBorder="1" applyAlignment="1">
      <alignment horizontal="center" vertical="top" wrapText="1"/>
    </xf>
    <xf numFmtId="44" fontId="10" fillId="0" borderId="19" xfId="1" applyFont="1" applyFill="1" applyBorder="1" applyAlignment="1">
      <alignment horizontal="center" vertical="top" wrapText="1"/>
    </xf>
    <xf numFmtId="9" fontId="10" fillId="0" borderId="2" xfId="2" applyFont="1" applyFill="1" applyBorder="1" applyAlignment="1">
      <alignment horizontal="center" vertical="top" wrapText="1"/>
    </xf>
    <xf numFmtId="9" fontId="10" fillId="0" borderId="1" xfId="2" applyFont="1" applyFill="1" applyBorder="1" applyAlignment="1">
      <alignment horizontal="center" vertical="top" wrapText="1"/>
    </xf>
    <xf numFmtId="0" fontId="10" fillId="3" borderId="23" xfId="0" applyFont="1" applyFill="1" applyBorder="1" applyAlignment="1">
      <alignment vertical="top" wrapText="1"/>
    </xf>
    <xf numFmtId="0" fontId="13" fillId="0" borderId="6" xfId="0" applyFont="1" applyFill="1" applyBorder="1" applyAlignment="1">
      <alignment horizontal="center" vertical="top" wrapText="1"/>
    </xf>
    <xf numFmtId="0" fontId="10" fillId="0" borderId="26" xfId="0" applyFont="1" applyFill="1" applyBorder="1" applyAlignment="1">
      <alignment vertical="top" wrapText="1"/>
    </xf>
    <xf numFmtId="0" fontId="0" fillId="0" borderId="27" xfId="0" applyFont="1" applyBorder="1" applyAlignment="1">
      <alignment horizontal="center"/>
    </xf>
    <xf numFmtId="44" fontId="10" fillId="0" borderId="24" xfId="1" applyFont="1" applyFill="1" applyBorder="1" applyAlignment="1">
      <alignment horizontal="center" vertical="top" wrapText="1"/>
    </xf>
    <xf numFmtId="44" fontId="10" fillId="0" borderId="9" xfId="1" applyFont="1" applyFill="1" applyBorder="1" applyAlignment="1">
      <alignment horizontal="center" vertical="top" wrapText="1"/>
    </xf>
    <xf numFmtId="0" fontId="13" fillId="0" borderId="11" xfId="0" applyFont="1" applyFill="1" applyBorder="1" applyAlignment="1">
      <alignment horizontal="center" vertical="top" wrapText="1"/>
    </xf>
    <xf numFmtId="0" fontId="10" fillId="3" borderId="1" xfId="0" applyFont="1" applyFill="1" applyBorder="1" applyAlignment="1">
      <alignment vertical="top" wrapText="1"/>
    </xf>
    <xf numFmtId="0" fontId="33" fillId="0" borderId="0" xfId="0" applyFont="1" applyAlignment="1">
      <alignment horizontal="center"/>
    </xf>
    <xf numFmtId="0" fontId="0" fillId="0" borderId="5" xfId="0" applyFont="1" applyBorder="1" applyAlignment="1">
      <alignment horizontal="center" vertical="top"/>
    </xf>
    <xf numFmtId="0" fontId="0" fillId="0" borderId="20" xfId="0" applyFont="1" applyBorder="1" applyAlignment="1">
      <alignment horizontal="center" vertical="top"/>
    </xf>
    <xf numFmtId="0" fontId="0" fillId="0" borderId="21" xfId="0" applyFont="1" applyBorder="1" applyAlignment="1">
      <alignment horizontal="center" vertical="top"/>
    </xf>
    <xf numFmtId="0" fontId="0" fillId="0" borderId="8" xfId="0" applyFont="1" applyBorder="1" applyAlignment="1">
      <alignment horizontal="center" vertical="top"/>
    </xf>
    <xf numFmtId="0" fontId="9" fillId="0" borderId="5" xfId="0" applyFont="1" applyBorder="1" applyAlignment="1">
      <alignment horizontal="center" vertical="top"/>
    </xf>
    <xf numFmtId="49" fontId="1" fillId="0" borderId="1" xfId="0" applyNumberFormat="1" applyFont="1" applyBorder="1" applyAlignment="1">
      <alignment vertical="top" wrapText="1"/>
    </xf>
  </cellXfs>
  <cellStyles count="9">
    <cellStyle name="Normal 2 2" xfId="4" xr:uid="{00000000-0005-0000-0000-000000000000}"/>
    <cellStyle name="Normal_Blad1" xfId="5" xr:uid="{00000000-0005-0000-0000-000001000000}"/>
    <cellStyle name="Normalny" xfId="0" builtinId="0"/>
    <cellStyle name="Normalny 2" xfId="6" xr:uid="{00000000-0005-0000-0000-000003000000}"/>
    <cellStyle name="Normalny 3" xfId="7" xr:uid="{00000000-0005-0000-0000-000004000000}"/>
    <cellStyle name="Normalny 4" xfId="8" xr:uid="{00000000-0005-0000-0000-000005000000}"/>
    <cellStyle name="Procentowy" xfId="2" builtinId="5"/>
    <cellStyle name="TableStyleLight1" xfId="3" xr:uid="{00000000-0005-0000-0000-00000700000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30/AppData/Local/Temp/xxx-PP-18%20-%20D&#280;BLIN%20-%20WOJSKOWY%20-%20CSSD%20-%202018.11.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3"/>
    </sheetNames>
    <sheetDataSet>
      <sheetData sheetId="0" refreshError="1">
        <row r="19">
          <cell r="E19" t="str">
            <v>ZCA2X00X-160</v>
          </cell>
        </row>
        <row r="24">
          <cell r="E24" t="str">
            <v>ZCA1X00X-160</v>
          </cell>
        </row>
        <row r="29">
          <cell r="E29" t="str">
            <v>Ultrasonic 300</v>
          </cell>
        </row>
        <row r="41">
          <cell r="E41" t="str">
            <v>Selecta</v>
          </cell>
        </row>
        <row r="42">
          <cell r="E42" t="str">
            <v>Selecta</v>
          </cell>
        </row>
        <row r="43">
          <cell r="E43">
            <v>460443302</v>
          </cell>
        </row>
        <row r="48">
          <cell r="E48" t="str">
            <v>SAH 67</v>
          </cell>
        </row>
        <row r="56">
          <cell r="E56" t="str">
            <v>MERIDA</v>
          </cell>
        </row>
        <row r="61">
          <cell r="E61" t="str">
            <v>46-5</v>
          </cell>
        </row>
        <row r="115">
          <cell r="E115" t="str">
            <v>WORLDCHEM</v>
          </cell>
        </row>
        <row r="116">
          <cell r="E116" t="str">
            <v>SELECTA</v>
          </cell>
        </row>
        <row r="117">
          <cell r="E117" t="str">
            <v>HCS1000-038EK</v>
          </cell>
        </row>
        <row r="118">
          <cell r="E118" t="str">
            <v>EURO 60X40</v>
          </cell>
        </row>
        <row r="120">
          <cell r="E120" t="str">
            <v>MERIDA</v>
          </cell>
        </row>
        <row r="125">
          <cell r="E125" t="str">
            <v>MERIDA</v>
          </cell>
        </row>
        <row r="128">
          <cell r="E128" t="str">
            <v>MHW12</v>
          </cell>
        </row>
        <row r="129">
          <cell r="E129" t="str">
            <v>MERIDA</v>
          </cell>
        </row>
        <row r="135">
          <cell r="E135">
            <v>6003000663</v>
          </cell>
        </row>
        <row r="140">
          <cell r="E140">
            <v>561952601</v>
          </cell>
        </row>
        <row r="141">
          <cell r="E141">
            <v>561570701</v>
          </cell>
        </row>
        <row r="142">
          <cell r="E142">
            <v>560171601</v>
          </cell>
        </row>
        <row r="143">
          <cell r="E143" t="str">
            <v>Proseal Premium</v>
          </cell>
        </row>
        <row r="144">
          <cell r="E144">
            <v>4402087</v>
          </cell>
        </row>
        <row r="145">
          <cell r="E145" t="str">
            <v>MR-EX</v>
          </cell>
        </row>
        <row r="146">
          <cell r="E146">
            <v>460443302</v>
          </cell>
        </row>
        <row r="151">
          <cell r="E151" t="str">
            <v>SELECTA</v>
          </cell>
        </row>
        <row r="152">
          <cell r="E152">
            <v>560192201</v>
          </cell>
        </row>
        <row r="153">
          <cell r="E153" t="str">
            <v>T-DOC CYCLE</v>
          </cell>
        </row>
        <row r="155">
          <cell r="E155" t="str">
            <v>MERIDA</v>
          </cell>
        </row>
        <row r="160">
          <cell r="E160" t="str">
            <v>MHW12</v>
          </cell>
        </row>
        <row r="162">
          <cell r="E162" t="str">
            <v>GSS 67H10</v>
          </cell>
        </row>
        <row r="218">
          <cell r="E218" t="str">
            <v>HS 33</v>
          </cell>
        </row>
        <row r="256">
          <cell r="E256" t="str">
            <v>METRO</v>
          </cell>
        </row>
        <row r="261">
          <cell r="E261">
            <v>460443302</v>
          </cell>
        </row>
        <row r="267">
          <cell r="E267" t="str">
            <v>MERIDA</v>
          </cell>
        </row>
        <row r="272">
          <cell r="E272" t="str">
            <v>MERIDA</v>
          </cell>
        </row>
        <row r="276">
          <cell r="E276" t="str">
            <v>SE 30R4</v>
          </cell>
        </row>
        <row r="285">
          <cell r="E285" t="str">
            <v>wyk.ind.</v>
          </cell>
        </row>
        <row r="286">
          <cell r="E286" t="str">
            <v>SYLWIA S</v>
          </cell>
        </row>
        <row r="287">
          <cell r="E287" t="str">
            <v>wyk. Ind.</v>
          </cell>
        </row>
        <row r="292">
          <cell r="E292" t="str">
            <v>METRO</v>
          </cell>
        </row>
        <row r="297">
          <cell r="E297" t="str">
            <v>ZFA0000X-050CK</v>
          </cell>
        </row>
        <row r="298">
          <cell r="E298" t="str">
            <v>SUW</v>
          </cell>
        </row>
      </sheetData>
      <sheetData sheetId="1" refreshError="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7"/>
  <sheetViews>
    <sheetView tabSelected="1" topLeftCell="A280" zoomScaleNormal="100" workbookViewId="0">
      <selection activeCell="C298" sqref="C298"/>
    </sheetView>
  </sheetViews>
  <sheetFormatPr defaultRowHeight="12.75" x14ac:dyDescent="0.2"/>
  <cols>
    <col min="1" max="1" width="4.42578125" bestFit="1" customWidth="1"/>
    <col min="2" max="2" width="8.85546875" style="20"/>
    <col min="3" max="3" width="88.28515625" style="21" customWidth="1"/>
    <col min="4" max="4" width="14.28515625" style="22" hidden="1" customWidth="1"/>
    <col min="5" max="5" width="14.28515625" style="23" customWidth="1"/>
    <col min="6" max="6" width="15.5703125" style="22" customWidth="1"/>
    <col min="7" max="7" width="14.28515625" style="22" hidden="1" customWidth="1"/>
    <col min="8" max="8" width="15.7109375" style="22" customWidth="1"/>
  </cols>
  <sheetData>
    <row r="1" spans="1:8" ht="15.75" x14ac:dyDescent="0.25">
      <c r="A1" s="30" t="s">
        <v>258</v>
      </c>
      <c r="B1"/>
      <c r="F1" s="167" t="s">
        <v>277</v>
      </c>
    </row>
    <row r="2" spans="1:8" x14ac:dyDescent="0.2">
      <c r="A2" s="31" t="s">
        <v>259</v>
      </c>
      <c r="B2"/>
    </row>
    <row r="3" spans="1:8" x14ac:dyDescent="0.2">
      <c r="A3" s="32"/>
      <c r="B3"/>
    </row>
    <row r="4" spans="1:8" x14ac:dyDescent="0.2">
      <c r="A4" s="33"/>
      <c r="B4"/>
    </row>
    <row r="5" spans="1:8" x14ac:dyDescent="0.2">
      <c r="A5" s="34"/>
      <c r="B5"/>
    </row>
    <row r="6" spans="1:8" x14ac:dyDescent="0.2">
      <c r="A6" s="35" t="s">
        <v>260</v>
      </c>
      <c r="B6"/>
    </row>
    <row r="7" spans="1:8" x14ac:dyDescent="0.2">
      <c r="A7" s="36" t="s">
        <v>261</v>
      </c>
      <c r="B7" s="36" t="s">
        <v>262</v>
      </c>
    </row>
    <row r="8" spans="1:8" x14ac:dyDescent="0.2">
      <c r="A8" s="37" t="s">
        <v>263</v>
      </c>
      <c r="B8"/>
    </row>
    <row r="9" spans="1:8" x14ac:dyDescent="0.2">
      <c r="A9" s="38"/>
      <c r="B9"/>
    </row>
    <row r="10" spans="1:8" ht="15.75" x14ac:dyDescent="0.2">
      <c r="C10" s="61" t="s">
        <v>272</v>
      </c>
      <c r="D10" s="21"/>
    </row>
    <row r="11" spans="1:8" ht="15.75" x14ac:dyDescent="0.2">
      <c r="C11" s="39" t="s">
        <v>276</v>
      </c>
      <c r="D11" s="21"/>
    </row>
    <row r="12" spans="1:8" ht="31.5" x14ac:dyDescent="0.2">
      <c r="C12" s="62" t="s">
        <v>264</v>
      </c>
      <c r="D12" s="21"/>
    </row>
    <row r="13" spans="1:8" ht="15.75" x14ac:dyDescent="0.2">
      <c r="C13" s="63"/>
      <c r="D13" s="21"/>
    </row>
    <row r="14" spans="1:8" ht="15.75" x14ac:dyDescent="0.25">
      <c r="A14" s="40" t="s">
        <v>273</v>
      </c>
      <c r="B14"/>
      <c r="C14" s="64"/>
    </row>
    <row r="15" spans="1:8" ht="18.75" thickBot="1" x14ac:dyDescent="0.3">
      <c r="A15" s="27"/>
      <c r="B15" s="28"/>
      <c r="C15" s="28"/>
      <c r="D15" s="28"/>
      <c r="E15" s="28"/>
      <c r="F15" s="28"/>
      <c r="G15" s="28"/>
      <c r="H15" s="28"/>
    </row>
    <row r="16" spans="1:8" s="1" customFormat="1" ht="34.5" thickBot="1" x14ac:dyDescent="0.25">
      <c r="A16" s="66" t="s">
        <v>257</v>
      </c>
      <c r="B16" s="67" t="s">
        <v>256</v>
      </c>
      <c r="C16" s="68" t="s">
        <v>267</v>
      </c>
      <c r="D16" s="69" t="s">
        <v>0</v>
      </c>
      <c r="E16" s="70" t="s">
        <v>265</v>
      </c>
      <c r="F16" s="69" t="s">
        <v>266</v>
      </c>
      <c r="G16" s="69" t="s">
        <v>1</v>
      </c>
      <c r="H16" s="71" t="s">
        <v>268</v>
      </c>
    </row>
    <row r="17" spans="1:8" s="2" customFormat="1" ht="216" customHeight="1" x14ac:dyDescent="0.2">
      <c r="A17" s="172">
        <v>1</v>
      </c>
      <c r="B17" s="47" t="s">
        <v>2</v>
      </c>
      <c r="C17" s="48" t="s">
        <v>3</v>
      </c>
      <c r="D17" s="49" t="str">
        <f>[1]Arkusz1!E19</f>
        <v>ZCA2X00X-160</v>
      </c>
      <c r="E17" s="50"/>
      <c r="F17" s="50"/>
      <c r="G17" s="51"/>
      <c r="H17" s="52"/>
    </row>
    <row r="18" spans="1:8" s="2" customFormat="1" ht="15" x14ac:dyDescent="0.2">
      <c r="A18" s="72"/>
      <c r="B18" s="29"/>
      <c r="C18" s="14" t="s">
        <v>4</v>
      </c>
      <c r="D18" s="15"/>
      <c r="E18" s="16"/>
      <c r="F18" s="15"/>
      <c r="G18" s="15"/>
      <c r="H18" s="73"/>
    </row>
    <row r="19" spans="1:8" s="2" customFormat="1" ht="15" x14ac:dyDescent="0.2">
      <c r="A19" s="72"/>
      <c r="B19" s="29"/>
      <c r="C19" s="65" t="s">
        <v>5</v>
      </c>
      <c r="D19" s="42"/>
      <c r="E19" s="43"/>
      <c r="F19" s="42"/>
      <c r="G19" s="42"/>
      <c r="H19" s="54"/>
    </row>
    <row r="20" spans="1:8" s="2" customFormat="1" ht="15" x14ac:dyDescent="0.2">
      <c r="A20" s="72"/>
      <c r="B20" s="29"/>
      <c r="C20" s="65" t="s">
        <v>6</v>
      </c>
      <c r="D20" s="42"/>
      <c r="E20" s="43"/>
      <c r="F20" s="42"/>
      <c r="G20" s="42"/>
      <c r="H20" s="54"/>
    </row>
    <row r="21" spans="1:8" s="2" customFormat="1" ht="20.45" customHeight="1" thickBot="1" x14ac:dyDescent="0.25">
      <c r="A21" s="74"/>
      <c r="B21" s="56"/>
      <c r="C21" s="79" t="s">
        <v>7</v>
      </c>
      <c r="D21" s="58"/>
      <c r="E21" s="59"/>
      <c r="F21" s="58"/>
      <c r="G21" s="58"/>
      <c r="H21" s="60"/>
    </row>
    <row r="22" spans="1:8" s="2" customFormat="1" ht="201" customHeight="1" x14ac:dyDescent="0.2">
      <c r="A22" s="168">
        <v>2</v>
      </c>
      <c r="B22" s="47" t="s">
        <v>8</v>
      </c>
      <c r="C22" s="48" t="s">
        <v>9</v>
      </c>
      <c r="D22" s="49" t="str">
        <f>[1]Arkusz1!E24</f>
        <v>ZCA1X00X-160</v>
      </c>
      <c r="E22" s="50"/>
      <c r="F22" s="50"/>
      <c r="G22" s="51"/>
      <c r="H22" s="52"/>
    </row>
    <row r="23" spans="1:8" s="2" customFormat="1" ht="15" x14ac:dyDescent="0.2">
      <c r="A23" s="72"/>
      <c r="B23" s="29"/>
      <c r="C23" s="41" t="s">
        <v>4</v>
      </c>
      <c r="D23" s="42"/>
      <c r="E23" s="43"/>
      <c r="F23" s="42"/>
      <c r="G23" s="42"/>
      <c r="H23" s="54"/>
    </row>
    <row r="24" spans="1:8" s="2" customFormat="1" ht="15" x14ac:dyDescent="0.2">
      <c r="A24" s="72"/>
      <c r="B24" s="29"/>
      <c r="C24" s="65" t="s">
        <v>5</v>
      </c>
      <c r="D24" s="42"/>
      <c r="E24" s="43"/>
      <c r="F24" s="42"/>
      <c r="G24" s="42"/>
      <c r="H24" s="54"/>
    </row>
    <row r="25" spans="1:8" s="2" customFormat="1" ht="15" x14ac:dyDescent="0.2">
      <c r="A25" s="72"/>
      <c r="B25" s="29"/>
      <c r="C25" s="65" t="s">
        <v>6</v>
      </c>
      <c r="D25" s="42"/>
      <c r="E25" s="43"/>
      <c r="F25" s="42"/>
      <c r="G25" s="42"/>
      <c r="H25" s="54"/>
    </row>
    <row r="26" spans="1:8" s="2" customFormat="1" ht="14.45" customHeight="1" thickBot="1" x14ac:dyDescent="0.25">
      <c r="A26" s="74"/>
      <c r="B26" s="56"/>
      <c r="C26" s="79" t="s">
        <v>7</v>
      </c>
      <c r="D26" s="58"/>
      <c r="E26" s="59"/>
      <c r="F26" s="58"/>
      <c r="G26" s="58"/>
      <c r="H26" s="60"/>
    </row>
    <row r="27" spans="1:8" s="2" customFormat="1" ht="15" x14ac:dyDescent="0.2">
      <c r="A27" s="78">
        <v>3</v>
      </c>
      <c r="B27" s="80" t="s">
        <v>33</v>
      </c>
      <c r="C27" s="48" t="s">
        <v>34</v>
      </c>
      <c r="D27" s="81" t="str">
        <f>[1]Arkusz1!E48</f>
        <v>SAH 67</v>
      </c>
      <c r="E27" s="82"/>
      <c r="F27" s="82"/>
      <c r="G27" s="83"/>
      <c r="H27" s="84"/>
    </row>
    <row r="28" spans="1:8" s="2" customFormat="1" ht="15" x14ac:dyDescent="0.2">
      <c r="A28" s="72"/>
      <c r="B28" s="5"/>
      <c r="C28" s="44" t="s">
        <v>35</v>
      </c>
      <c r="D28" s="10"/>
      <c r="E28" s="11"/>
      <c r="F28" s="10"/>
      <c r="G28" s="10"/>
      <c r="H28" s="85"/>
    </row>
    <row r="29" spans="1:8" s="2" customFormat="1" ht="30" x14ac:dyDescent="0.2">
      <c r="A29" s="72"/>
      <c r="B29" s="5"/>
      <c r="C29" s="44" t="s">
        <v>36</v>
      </c>
      <c r="D29" s="10"/>
      <c r="E29" s="11"/>
      <c r="F29" s="10"/>
      <c r="G29" s="10"/>
      <c r="H29" s="85"/>
    </row>
    <row r="30" spans="1:8" s="2" customFormat="1" ht="30" x14ac:dyDescent="0.2">
      <c r="A30" s="72"/>
      <c r="B30" s="5"/>
      <c r="C30" s="44" t="s">
        <v>37</v>
      </c>
      <c r="D30" s="10"/>
      <c r="E30" s="11"/>
      <c r="F30" s="10"/>
      <c r="G30" s="10"/>
      <c r="H30" s="85"/>
    </row>
    <row r="31" spans="1:8" s="2" customFormat="1" ht="15" x14ac:dyDescent="0.2">
      <c r="A31" s="72"/>
      <c r="B31" s="5"/>
      <c r="C31" s="44" t="s">
        <v>38</v>
      </c>
      <c r="D31" s="10"/>
      <c r="E31" s="11"/>
      <c r="F31" s="10"/>
      <c r="G31" s="10"/>
      <c r="H31" s="85"/>
    </row>
    <row r="32" spans="1:8" s="2" customFormat="1" ht="15" x14ac:dyDescent="0.2">
      <c r="A32" s="72"/>
      <c r="B32" s="5"/>
      <c r="C32" s="44" t="s">
        <v>39</v>
      </c>
      <c r="D32" s="10"/>
      <c r="E32" s="11"/>
      <c r="F32" s="10"/>
      <c r="G32" s="10"/>
      <c r="H32" s="85"/>
    </row>
    <row r="33" spans="1:8" s="2" customFormat="1" ht="15" x14ac:dyDescent="0.2">
      <c r="A33" s="72"/>
      <c r="B33" s="5"/>
      <c r="C33" s="44" t="s">
        <v>40</v>
      </c>
      <c r="D33" s="10"/>
      <c r="E33" s="11"/>
      <c r="F33" s="10"/>
      <c r="G33" s="10"/>
      <c r="H33" s="85"/>
    </row>
    <row r="34" spans="1:8" s="2" customFormat="1" ht="14.45" customHeight="1" thickBot="1" x14ac:dyDescent="0.25">
      <c r="A34" s="74"/>
      <c r="B34" s="86"/>
      <c r="C34" s="87" t="s">
        <v>41</v>
      </c>
      <c r="D34" s="88"/>
      <c r="E34" s="89"/>
      <c r="F34" s="88"/>
      <c r="G34" s="88"/>
      <c r="H34" s="90"/>
    </row>
    <row r="35" spans="1:8" s="2" customFormat="1" ht="15" x14ac:dyDescent="0.2">
      <c r="A35" s="46">
        <v>4</v>
      </c>
      <c r="B35" s="80" t="s">
        <v>42</v>
      </c>
      <c r="C35" s="91" t="s">
        <v>43</v>
      </c>
      <c r="D35" s="81" t="str">
        <f>[1]Arkusz1!E56</f>
        <v>MERIDA</v>
      </c>
      <c r="E35" s="82"/>
      <c r="F35" s="82"/>
      <c r="G35" s="83"/>
      <c r="H35" s="84"/>
    </row>
    <row r="36" spans="1:8" s="2" customFormat="1" ht="15" x14ac:dyDescent="0.2">
      <c r="A36" s="72"/>
      <c r="B36" s="5"/>
      <c r="C36" s="44" t="s">
        <v>44</v>
      </c>
      <c r="D36" s="10"/>
      <c r="E36" s="11"/>
      <c r="F36" s="10"/>
      <c r="G36" s="10"/>
      <c r="H36" s="85"/>
    </row>
    <row r="37" spans="1:8" s="2" customFormat="1" ht="30" x14ac:dyDescent="0.2">
      <c r="A37" s="72"/>
      <c r="B37" s="5"/>
      <c r="C37" s="44" t="s">
        <v>45</v>
      </c>
      <c r="D37" s="10"/>
      <c r="E37" s="11"/>
      <c r="F37" s="10"/>
      <c r="G37" s="10"/>
      <c r="H37" s="85"/>
    </row>
    <row r="38" spans="1:8" s="2" customFormat="1" ht="15" x14ac:dyDescent="0.2">
      <c r="A38" s="72"/>
      <c r="B38" s="5"/>
      <c r="C38" s="44" t="s">
        <v>46</v>
      </c>
      <c r="D38" s="10"/>
      <c r="E38" s="11"/>
      <c r="F38" s="10"/>
      <c r="G38" s="10"/>
      <c r="H38" s="85"/>
    </row>
    <row r="39" spans="1:8" s="2" customFormat="1" ht="14.45" customHeight="1" thickBot="1" x14ac:dyDescent="0.25">
      <c r="A39" s="74"/>
      <c r="B39" s="86"/>
      <c r="C39" s="92" t="s">
        <v>47</v>
      </c>
      <c r="D39" s="88"/>
      <c r="E39" s="89"/>
      <c r="F39" s="88"/>
      <c r="G39" s="88"/>
      <c r="H39" s="90"/>
    </row>
    <row r="40" spans="1:8" s="2" customFormat="1" ht="15" x14ac:dyDescent="0.2">
      <c r="A40" s="46">
        <v>5</v>
      </c>
      <c r="B40" s="80" t="s">
        <v>107</v>
      </c>
      <c r="C40" s="91" t="s">
        <v>43</v>
      </c>
      <c r="D40" s="81" t="str">
        <f>[1]Arkusz1!E120</f>
        <v>MERIDA</v>
      </c>
      <c r="E40" s="82"/>
      <c r="F40" s="82"/>
      <c r="G40" s="83"/>
      <c r="H40" s="84"/>
    </row>
    <row r="41" spans="1:8" s="2" customFormat="1" ht="15" x14ac:dyDescent="0.2">
      <c r="A41" s="53"/>
      <c r="B41" s="5"/>
      <c r="C41" s="6" t="s">
        <v>44</v>
      </c>
      <c r="D41" s="7"/>
      <c r="E41" s="8"/>
      <c r="F41" s="7"/>
      <c r="G41" s="7"/>
      <c r="H41" s="105"/>
    </row>
    <row r="42" spans="1:8" s="2" customFormat="1" ht="30" x14ac:dyDescent="0.2">
      <c r="A42" s="53"/>
      <c r="B42" s="5"/>
      <c r="C42" s="6" t="s">
        <v>45</v>
      </c>
      <c r="D42" s="7"/>
      <c r="E42" s="8"/>
      <c r="F42" s="7"/>
      <c r="G42" s="7"/>
      <c r="H42" s="105"/>
    </row>
    <row r="43" spans="1:8" s="2" customFormat="1" ht="15" x14ac:dyDescent="0.2">
      <c r="A43" s="53"/>
      <c r="B43" s="5"/>
      <c r="C43" s="6" t="s">
        <v>46</v>
      </c>
      <c r="D43" s="7"/>
      <c r="E43" s="8"/>
      <c r="F43" s="7"/>
      <c r="G43" s="7"/>
      <c r="H43" s="105"/>
    </row>
    <row r="44" spans="1:8" s="2" customFormat="1" ht="14.45" customHeight="1" thickBot="1" x14ac:dyDescent="0.25">
      <c r="A44" s="55"/>
      <c r="B44" s="86"/>
      <c r="C44" s="106" t="s">
        <v>47</v>
      </c>
      <c r="D44" s="99"/>
      <c r="E44" s="100"/>
      <c r="F44" s="99"/>
      <c r="G44" s="99"/>
      <c r="H44" s="107"/>
    </row>
    <row r="45" spans="1:8" s="2" customFormat="1" ht="15" x14ac:dyDescent="0.2">
      <c r="A45" s="46">
        <v>6</v>
      </c>
      <c r="B45" s="80" t="s">
        <v>108</v>
      </c>
      <c r="C45" s="91" t="s">
        <v>109</v>
      </c>
      <c r="D45" s="81" t="str">
        <f>[1]Arkusz1!E125</f>
        <v>MERIDA</v>
      </c>
      <c r="E45" s="82"/>
      <c r="F45" s="82"/>
      <c r="G45" s="83"/>
      <c r="H45" s="84"/>
    </row>
    <row r="46" spans="1:8" s="2" customFormat="1" ht="15" x14ac:dyDescent="0.2">
      <c r="A46" s="53"/>
      <c r="B46" s="5"/>
      <c r="C46" s="6" t="s">
        <v>110</v>
      </c>
      <c r="D46" s="7"/>
      <c r="E46" s="8"/>
      <c r="F46" s="7"/>
      <c r="G46" s="7"/>
      <c r="H46" s="105"/>
    </row>
    <row r="47" spans="1:8" s="2" customFormat="1" ht="15.75" thickBot="1" x14ac:dyDescent="0.25">
      <c r="A47" s="55"/>
      <c r="B47" s="86"/>
      <c r="C47" s="108" t="s">
        <v>111</v>
      </c>
      <c r="D47" s="99"/>
      <c r="E47" s="100"/>
      <c r="F47" s="99"/>
      <c r="G47" s="99"/>
      <c r="H47" s="107"/>
    </row>
    <row r="48" spans="1:8" s="2" customFormat="1" ht="14.45" customHeight="1" thickBot="1" x14ac:dyDescent="0.25">
      <c r="A48" s="55">
        <v>7</v>
      </c>
      <c r="B48" s="86" t="s">
        <v>112</v>
      </c>
      <c r="C48" s="98" t="s">
        <v>113</v>
      </c>
      <c r="D48" s="99" t="str">
        <f>[1]Arkusz1!E128</f>
        <v>MHW12</v>
      </c>
      <c r="E48" s="100"/>
      <c r="F48" s="100"/>
      <c r="G48" s="101"/>
      <c r="H48" s="102"/>
    </row>
    <row r="49" spans="1:8" s="2" customFormat="1" ht="15" x14ac:dyDescent="0.2">
      <c r="A49" s="46">
        <v>8</v>
      </c>
      <c r="B49" s="47" t="s">
        <v>114</v>
      </c>
      <c r="C49" s="48" t="s">
        <v>43</v>
      </c>
      <c r="D49" s="49" t="str">
        <f>[1]Arkusz1!E129</f>
        <v>MERIDA</v>
      </c>
      <c r="E49" s="50"/>
      <c r="F49" s="50"/>
      <c r="G49" s="51"/>
      <c r="H49" s="52"/>
    </row>
    <row r="50" spans="1:8" s="2" customFormat="1" ht="15" customHeight="1" x14ac:dyDescent="0.2">
      <c r="A50" s="53"/>
      <c r="B50" s="29"/>
      <c r="C50" s="41" t="s">
        <v>44</v>
      </c>
      <c r="D50" s="42"/>
      <c r="E50" s="43"/>
      <c r="F50" s="42"/>
      <c r="G50" s="42"/>
      <c r="H50" s="54"/>
    </row>
    <row r="51" spans="1:8" s="2" customFormat="1" ht="30" x14ac:dyDescent="0.2">
      <c r="A51" s="53"/>
      <c r="B51" s="29"/>
      <c r="C51" s="41" t="s">
        <v>45</v>
      </c>
      <c r="D51" s="42"/>
      <c r="E51" s="43"/>
      <c r="F51" s="42"/>
      <c r="G51" s="42"/>
      <c r="H51" s="54"/>
    </row>
    <row r="52" spans="1:8" s="2" customFormat="1" ht="15" x14ac:dyDescent="0.2">
      <c r="A52" s="53"/>
      <c r="B52" s="29"/>
      <c r="C52" s="41" t="s">
        <v>46</v>
      </c>
      <c r="D52" s="42"/>
      <c r="E52" s="43"/>
      <c r="F52" s="42"/>
      <c r="G52" s="42"/>
      <c r="H52" s="54"/>
    </row>
    <row r="53" spans="1:8" s="2" customFormat="1" ht="15.75" thickBot="1" x14ac:dyDescent="0.25">
      <c r="A53" s="55"/>
      <c r="B53" s="56"/>
      <c r="C53" s="57" t="s">
        <v>47</v>
      </c>
      <c r="D53" s="58"/>
      <c r="E53" s="59"/>
      <c r="F53" s="58"/>
      <c r="G53" s="58"/>
      <c r="H53" s="60"/>
    </row>
    <row r="54" spans="1:8" s="2" customFormat="1" ht="81" customHeight="1" x14ac:dyDescent="0.2">
      <c r="A54" s="168">
        <v>9</v>
      </c>
      <c r="B54" s="93" t="s">
        <v>115</v>
      </c>
      <c r="C54" s="94" t="s">
        <v>116</v>
      </c>
      <c r="D54" s="95">
        <f>[1]Arkusz1!E135</f>
        <v>6003000663</v>
      </c>
      <c r="E54" s="96"/>
      <c r="F54" s="50"/>
      <c r="G54" s="51"/>
      <c r="H54" s="52"/>
    </row>
    <row r="55" spans="1:8" s="2" customFormat="1" ht="15" x14ac:dyDescent="0.2">
      <c r="A55" s="53"/>
      <c r="B55" s="29"/>
      <c r="C55" s="14" t="s">
        <v>4</v>
      </c>
      <c r="D55" s="15"/>
      <c r="E55" s="16"/>
      <c r="F55" s="15"/>
      <c r="G55" s="15"/>
      <c r="H55" s="73"/>
    </row>
    <row r="56" spans="1:8" s="2" customFormat="1" ht="15" x14ac:dyDescent="0.2">
      <c r="A56" s="53"/>
      <c r="B56" s="29"/>
      <c r="C56" s="65" t="s">
        <v>117</v>
      </c>
      <c r="D56" s="42"/>
      <c r="E56" s="43"/>
      <c r="F56" s="42"/>
      <c r="G56" s="42"/>
      <c r="H56" s="54"/>
    </row>
    <row r="57" spans="1:8" s="2" customFormat="1" ht="15" x14ac:dyDescent="0.2">
      <c r="A57" s="53"/>
      <c r="B57" s="29"/>
      <c r="C57" s="65" t="s">
        <v>118</v>
      </c>
      <c r="D57" s="42"/>
      <c r="E57" s="43"/>
      <c r="F57" s="42"/>
      <c r="G57" s="42"/>
      <c r="H57" s="54"/>
    </row>
    <row r="58" spans="1:8" s="2" customFormat="1" ht="15.75" thickBot="1" x14ac:dyDescent="0.25">
      <c r="A58" s="55"/>
      <c r="B58" s="56"/>
      <c r="C58" s="79" t="s">
        <v>7</v>
      </c>
      <c r="D58" s="58"/>
      <c r="E58" s="59"/>
      <c r="F58" s="58"/>
      <c r="G58" s="58"/>
      <c r="H58" s="60"/>
    </row>
    <row r="59" spans="1:8" s="2" customFormat="1" ht="45.75" thickBot="1" x14ac:dyDescent="0.25">
      <c r="A59" s="169">
        <v>10</v>
      </c>
      <c r="B59" s="86" t="s">
        <v>129</v>
      </c>
      <c r="C59" s="98" t="s">
        <v>130</v>
      </c>
      <c r="D59" s="99" t="str">
        <f>[1]Arkusz1!E145</f>
        <v>MR-EX</v>
      </c>
      <c r="E59" s="100"/>
      <c r="F59" s="100"/>
      <c r="G59" s="101"/>
      <c r="H59" s="102"/>
    </row>
    <row r="60" spans="1:8" s="2" customFormat="1" ht="14.45" customHeight="1" thickBot="1" x14ac:dyDescent="0.25">
      <c r="A60" s="55">
        <v>11</v>
      </c>
      <c r="B60" s="103" t="s">
        <v>134</v>
      </c>
      <c r="C60" s="98" t="s">
        <v>135</v>
      </c>
      <c r="D60" s="99">
        <f>[1]Arkusz1!E152</f>
        <v>560192201</v>
      </c>
      <c r="E60" s="100"/>
      <c r="F60" s="100"/>
      <c r="G60" s="101"/>
      <c r="H60" s="102"/>
    </row>
    <row r="61" spans="1:8" s="2" customFormat="1" ht="15" x14ac:dyDescent="0.2">
      <c r="A61" s="46">
        <v>12</v>
      </c>
      <c r="B61" s="80" t="s">
        <v>136</v>
      </c>
      <c r="C61" s="91" t="s">
        <v>43</v>
      </c>
      <c r="D61" s="81" t="str">
        <f>[1]Arkusz1!E155</f>
        <v>MERIDA</v>
      </c>
      <c r="E61" s="82"/>
      <c r="F61" s="82"/>
      <c r="G61" s="83"/>
      <c r="H61" s="84"/>
    </row>
    <row r="62" spans="1:8" s="2" customFormat="1" ht="15" x14ac:dyDescent="0.2">
      <c r="A62" s="53"/>
      <c r="B62" s="5"/>
      <c r="C62" s="44" t="s">
        <v>44</v>
      </c>
      <c r="D62" s="10"/>
      <c r="E62" s="11"/>
      <c r="F62" s="10"/>
      <c r="G62" s="10"/>
      <c r="H62" s="85"/>
    </row>
    <row r="63" spans="1:8" s="2" customFormat="1" ht="30" x14ac:dyDescent="0.2">
      <c r="A63" s="53"/>
      <c r="B63" s="5"/>
      <c r="C63" s="44" t="s">
        <v>45</v>
      </c>
      <c r="D63" s="10"/>
      <c r="E63" s="11"/>
      <c r="F63" s="10"/>
      <c r="G63" s="10"/>
      <c r="H63" s="85"/>
    </row>
    <row r="64" spans="1:8" s="2" customFormat="1" ht="15" x14ac:dyDescent="0.2">
      <c r="A64" s="53"/>
      <c r="B64" s="5"/>
      <c r="C64" s="44" t="s">
        <v>46</v>
      </c>
      <c r="D64" s="10"/>
      <c r="E64" s="11"/>
      <c r="F64" s="10"/>
      <c r="G64" s="10"/>
      <c r="H64" s="85"/>
    </row>
    <row r="65" spans="1:8" s="2" customFormat="1" ht="15.75" thickBot="1" x14ac:dyDescent="0.25">
      <c r="A65" s="55"/>
      <c r="B65" s="86"/>
      <c r="C65" s="106" t="s">
        <v>47</v>
      </c>
      <c r="D65" s="99"/>
      <c r="E65" s="100"/>
      <c r="F65" s="99"/>
      <c r="G65" s="99"/>
      <c r="H65" s="107"/>
    </row>
    <row r="66" spans="1:8" s="2" customFormat="1" ht="15.75" thickBot="1" x14ac:dyDescent="0.25">
      <c r="A66" s="66">
        <v>13</v>
      </c>
      <c r="B66" s="110" t="s">
        <v>137</v>
      </c>
      <c r="C66" s="111" t="s">
        <v>113</v>
      </c>
      <c r="D66" s="112" t="str">
        <f>[1]Arkusz1!E160</f>
        <v>MHW12</v>
      </c>
      <c r="E66" s="113"/>
      <c r="F66" s="113"/>
      <c r="G66" s="114"/>
      <c r="H66" s="115"/>
    </row>
    <row r="67" spans="1:8" s="2" customFormat="1" ht="15" x14ac:dyDescent="0.2">
      <c r="A67" s="53">
        <v>14</v>
      </c>
      <c r="B67" s="5" t="s">
        <v>208</v>
      </c>
      <c r="C67" s="17" t="s">
        <v>270</v>
      </c>
      <c r="D67" s="7" t="str">
        <f>[1]Arkusz1!E256</f>
        <v>METRO</v>
      </c>
      <c r="E67" s="8"/>
      <c r="F67" s="8"/>
      <c r="G67" s="25"/>
      <c r="H67" s="104"/>
    </row>
    <row r="68" spans="1:8" s="2" customFormat="1" ht="45" x14ac:dyDescent="0.2">
      <c r="A68" s="53"/>
      <c r="B68" s="5"/>
      <c r="C68" s="9" t="s">
        <v>269</v>
      </c>
      <c r="D68" s="10"/>
      <c r="E68" s="11"/>
      <c r="F68" s="11"/>
      <c r="G68" s="45"/>
      <c r="H68" s="116"/>
    </row>
    <row r="69" spans="1:8" s="2" customFormat="1" ht="15" x14ac:dyDescent="0.2">
      <c r="A69" s="53"/>
      <c r="B69" s="5"/>
      <c r="C69" s="44" t="s">
        <v>209</v>
      </c>
      <c r="D69" s="10"/>
      <c r="E69" s="11"/>
      <c r="F69" s="10"/>
      <c r="G69" s="10"/>
      <c r="H69" s="85"/>
    </row>
    <row r="70" spans="1:8" s="2" customFormat="1" ht="15" x14ac:dyDescent="0.2">
      <c r="A70" s="53"/>
      <c r="B70" s="5"/>
      <c r="C70" s="109" t="s">
        <v>210</v>
      </c>
      <c r="D70" s="10"/>
      <c r="E70" s="11"/>
      <c r="F70" s="10"/>
      <c r="G70" s="10"/>
      <c r="H70" s="85"/>
    </row>
    <row r="71" spans="1:8" s="2" customFormat="1" ht="15" x14ac:dyDescent="0.2">
      <c r="A71" s="53"/>
      <c r="B71" s="5"/>
      <c r="C71" s="109" t="s">
        <v>211</v>
      </c>
      <c r="D71" s="10"/>
      <c r="E71" s="11"/>
      <c r="F71" s="10"/>
      <c r="G71" s="10"/>
      <c r="H71" s="85"/>
    </row>
    <row r="72" spans="1:8" s="2" customFormat="1" ht="14.45" customHeight="1" thickBot="1" x14ac:dyDescent="0.25">
      <c r="A72" s="55"/>
      <c r="B72" s="86"/>
      <c r="C72" s="117" t="s">
        <v>212</v>
      </c>
      <c r="D72" s="88"/>
      <c r="E72" s="89"/>
      <c r="F72" s="88"/>
      <c r="G72" s="88"/>
      <c r="H72" s="90"/>
    </row>
    <row r="73" spans="1:8" s="2" customFormat="1" ht="15" x14ac:dyDescent="0.2">
      <c r="A73" s="46">
        <v>15</v>
      </c>
      <c r="B73" s="47" t="s">
        <v>214</v>
      </c>
      <c r="C73" s="48" t="s">
        <v>43</v>
      </c>
      <c r="D73" s="49" t="str">
        <f>[1]Arkusz1!E267</f>
        <v>MERIDA</v>
      </c>
      <c r="E73" s="50"/>
      <c r="F73" s="50"/>
      <c r="G73" s="51"/>
      <c r="H73" s="52"/>
    </row>
    <row r="74" spans="1:8" s="2" customFormat="1" ht="15" x14ac:dyDescent="0.2">
      <c r="A74" s="53"/>
      <c r="B74" s="29"/>
      <c r="C74" s="41" t="s">
        <v>44</v>
      </c>
      <c r="D74" s="42"/>
      <c r="E74" s="43"/>
      <c r="F74" s="42"/>
      <c r="G74" s="42"/>
      <c r="H74" s="54"/>
    </row>
    <row r="75" spans="1:8" s="2" customFormat="1" ht="30" x14ac:dyDescent="0.2">
      <c r="A75" s="53"/>
      <c r="B75" s="29"/>
      <c r="C75" s="41" t="s">
        <v>45</v>
      </c>
      <c r="D75" s="42"/>
      <c r="E75" s="43"/>
      <c r="F75" s="42"/>
      <c r="G75" s="42"/>
      <c r="H75" s="54"/>
    </row>
    <row r="76" spans="1:8" s="2" customFormat="1" ht="15" x14ac:dyDescent="0.2">
      <c r="A76" s="53"/>
      <c r="B76" s="29"/>
      <c r="C76" s="41" t="s">
        <v>46</v>
      </c>
      <c r="D76" s="42"/>
      <c r="E76" s="43"/>
      <c r="F76" s="42"/>
      <c r="G76" s="42"/>
      <c r="H76" s="54"/>
    </row>
    <row r="77" spans="1:8" s="2" customFormat="1" ht="14.45" customHeight="1" thickBot="1" x14ac:dyDescent="0.25">
      <c r="A77" s="53"/>
      <c r="B77" s="29"/>
      <c r="C77" s="152" t="s">
        <v>47</v>
      </c>
      <c r="D77" s="12"/>
      <c r="E77" s="13"/>
      <c r="F77" s="12"/>
      <c r="G77" s="12"/>
      <c r="H77" s="153"/>
    </row>
    <row r="78" spans="1:8" s="2" customFormat="1" ht="15" x14ac:dyDescent="0.2">
      <c r="A78" s="46">
        <v>16</v>
      </c>
      <c r="B78" s="47" t="s">
        <v>215</v>
      </c>
      <c r="C78" s="48" t="s">
        <v>109</v>
      </c>
      <c r="D78" s="49" t="str">
        <f>[1]Arkusz1!E272</f>
        <v>MERIDA</v>
      </c>
      <c r="E78" s="50"/>
      <c r="F78" s="50"/>
      <c r="G78" s="51"/>
      <c r="H78" s="52"/>
    </row>
    <row r="79" spans="1:8" s="2" customFormat="1" ht="15" x14ac:dyDescent="0.2">
      <c r="A79" s="53"/>
      <c r="B79" s="29"/>
      <c r="C79" s="41" t="s">
        <v>110</v>
      </c>
      <c r="D79" s="42"/>
      <c r="E79" s="43"/>
      <c r="F79" s="42"/>
      <c r="G79" s="42"/>
      <c r="H79" s="54"/>
    </row>
    <row r="80" spans="1:8" s="2" customFormat="1" ht="14.45" customHeight="1" thickBot="1" x14ac:dyDescent="0.25">
      <c r="A80" s="53"/>
      <c r="B80" s="29"/>
      <c r="C80" s="26" t="s">
        <v>111</v>
      </c>
      <c r="D80" s="12"/>
      <c r="E80" s="13"/>
      <c r="F80" s="12"/>
      <c r="G80" s="12"/>
      <c r="H80" s="153"/>
    </row>
    <row r="81" spans="1:8" s="2" customFormat="1" ht="15" x14ac:dyDescent="0.2">
      <c r="A81" s="46">
        <v>17</v>
      </c>
      <c r="B81" s="80" t="s">
        <v>216</v>
      </c>
      <c r="C81" s="91" t="s">
        <v>217</v>
      </c>
      <c r="D81" s="81" t="str">
        <f>[1]Arkusz1!E276</f>
        <v>SE 30R4</v>
      </c>
      <c r="E81" s="82"/>
      <c r="F81" s="82"/>
      <c r="G81" s="83"/>
      <c r="H81" s="84"/>
    </row>
    <row r="82" spans="1:8" s="2" customFormat="1" ht="15" x14ac:dyDescent="0.2">
      <c r="A82" s="53"/>
      <c r="B82" s="5"/>
      <c r="C82" s="44" t="s">
        <v>218</v>
      </c>
      <c r="D82" s="10"/>
      <c r="E82" s="11"/>
      <c r="F82" s="10"/>
      <c r="G82" s="10"/>
      <c r="H82" s="85"/>
    </row>
    <row r="83" spans="1:8" s="2" customFormat="1" ht="15" x14ac:dyDescent="0.2">
      <c r="A83" s="53"/>
      <c r="B83" s="5"/>
      <c r="C83" s="118" t="s">
        <v>219</v>
      </c>
      <c r="D83" s="10"/>
      <c r="E83" s="11"/>
      <c r="F83" s="10"/>
      <c r="G83" s="10"/>
      <c r="H83" s="85"/>
    </row>
    <row r="84" spans="1:8" s="2" customFormat="1" ht="15" x14ac:dyDescent="0.2">
      <c r="A84" s="53"/>
      <c r="B84" s="5"/>
      <c r="C84" s="44" t="s">
        <v>220</v>
      </c>
      <c r="D84" s="10"/>
      <c r="E84" s="11"/>
      <c r="F84" s="10"/>
      <c r="G84" s="10"/>
      <c r="H84" s="85"/>
    </row>
    <row r="85" spans="1:8" s="2" customFormat="1" ht="15" x14ac:dyDescent="0.2">
      <c r="A85" s="53"/>
      <c r="B85" s="5"/>
      <c r="C85" s="109" t="s">
        <v>221</v>
      </c>
      <c r="D85" s="10"/>
      <c r="E85" s="11"/>
      <c r="F85" s="10"/>
      <c r="G85" s="10"/>
      <c r="H85" s="85"/>
    </row>
    <row r="86" spans="1:8" s="2" customFormat="1" ht="15" x14ac:dyDescent="0.2">
      <c r="A86" s="53"/>
      <c r="B86" s="5"/>
      <c r="C86" s="44" t="s">
        <v>222</v>
      </c>
      <c r="D86" s="10"/>
      <c r="E86" s="11"/>
      <c r="F86" s="10"/>
      <c r="G86" s="10"/>
      <c r="H86" s="85"/>
    </row>
    <row r="87" spans="1:8" s="2" customFormat="1" ht="15" x14ac:dyDescent="0.2">
      <c r="A87" s="53"/>
      <c r="B87" s="5"/>
      <c r="C87" s="44" t="s">
        <v>223</v>
      </c>
      <c r="D87" s="10"/>
      <c r="E87" s="11"/>
      <c r="F87" s="10"/>
      <c r="G87" s="10"/>
      <c r="H87" s="85"/>
    </row>
    <row r="88" spans="1:8" s="2" customFormat="1" ht="15.75" thickBot="1" x14ac:dyDescent="0.25">
      <c r="A88" s="53"/>
      <c r="B88" s="5"/>
      <c r="C88" s="24" t="s">
        <v>224</v>
      </c>
      <c r="D88" s="3"/>
      <c r="E88" s="4"/>
      <c r="F88" s="3"/>
      <c r="G88" s="3"/>
      <c r="H88" s="148"/>
    </row>
    <row r="89" spans="1:8" s="2" customFormat="1" ht="15.75" thickBot="1" x14ac:dyDescent="0.25">
      <c r="A89" s="46">
        <v>18</v>
      </c>
      <c r="B89" s="80" t="s">
        <v>225</v>
      </c>
      <c r="C89" s="91" t="s">
        <v>226</v>
      </c>
      <c r="D89" s="81" t="str">
        <f>[1]Arkusz1!E285</f>
        <v>wyk.ind.</v>
      </c>
      <c r="E89" s="82"/>
      <c r="F89" s="82"/>
      <c r="G89" s="83"/>
      <c r="H89" s="84"/>
    </row>
    <row r="90" spans="1:8" s="2" customFormat="1" ht="15.75" thickBot="1" x14ac:dyDescent="0.25">
      <c r="A90" s="46">
        <v>19</v>
      </c>
      <c r="B90" s="80" t="s">
        <v>227</v>
      </c>
      <c r="C90" s="91" t="s">
        <v>228</v>
      </c>
      <c r="D90" s="81" t="str">
        <f>[1]Arkusz1!E286</f>
        <v>SYLWIA S</v>
      </c>
      <c r="E90" s="82"/>
      <c r="F90" s="82"/>
      <c r="G90" s="83"/>
      <c r="H90" s="84"/>
    </row>
    <row r="91" spans="1:8" s="2" customFormat="1" ht="15.75" thickBot="1" x14ac:dyDescent="0.25">
      <c r="A91" s="150">
        <v>20</v>
      </c>
      <c r="B91" s="80" t="s">
        <v>229</v>
      </c>
      <c r="C91" s="91" t="s">
        <v>230</v>
      </c>
      <c r="D91" s="81" t="str">
        <f>[1]Arkusz1!E287</f>
        <v>wyk. Ind.</v>
      </c>
      <c r="E91" s="82"/>
      <c r="F91" s="82"/>
      <c r="G91" s="83"/>
      <c r="H91" s="84"/>
    </row>
    <row r="92" spans="1:8" s="2" customFormat="1" ht="15" x14ac:dyDescent="0.2">
      <c r="A92" s="46">
        <v>21</v>
      </c>
      <c r="B92" s="80" t="s">
        <v>237</v>
      </c>
      <c r="C92" s="91" t="s">
        <v>270</v>
      </c>
      <c r="D92" s="81" t="str">
        <f>[1]Arkusz1!E292</f>
        <v>METRO</v>
      </c>
      <c r="E92" s="82"/>
      <c r="F92" s="82"/>
      <c r="G92" s="83"/>
      <c r="H92" s="84"/>
    </row>
    <row r="93" spans="1:8" s="2" customFormat="1" ht="45" x14ac:dyDescent="0.2">
      <c r="A93" s="53"/>
      <c r="B93" s="5"/>
      <c r="C93" s="9" t="s">
        <v>271</v>
      </c>
      <c r="D93" s="10"/>
      <c r="E93" s="11"/>
      <c r="F93" s="11"/>
      <c r="G93" s="45"/>
      <c r="H93" s="116"/>
    </row>
    <row r="94" spans="1:8" s="2" customFormat="1" ht="15" x14ac:dyDescent="0.2">
      <c r="A94" s="53"/>
      <c r="B94" s="5"/>
      <c r="C94" s="44" t="s">
        <v>209</v>
      </c>
      <c r="D94" s="10"/>
      <c r="E94" s="11"/>
      <c r="F94" s="10"/>
      <c r="G94" s="10"/>
      <c r="H94" s="85"/>
    </row>
    <row r="95" spans="1:8" s="2" customFormat="1" ht="15" x14ac:dyDescent="0.2">
      <c r="A95" s="53"/>
      <c r="B95" s="5"/>
      <c r="C95" s="109" t="s">
        <v>238</v>
      </c>
      <c r="D95" s="10"/>
      <c r="E95" s="11"/>
      <c r="F95" s="10"/>
      <c r="G95" s="10"/>
      <c r="H95" s="85"/>
    </row>
    <row r="96" spans="1:8" s="2" customFormat="1" ht="15" x14ac:dyDescent="0.2">
      <c r="A96" s="53"/>
      <c r="B96" s="5"/>
      <c r="C96" s="109" t="s">
        <v>211</v>
      </c>
      <c r="D96" s="10"/>
      <c r="E96" s="11"/>
      <c r="F96" s="10"/>
      <c r="G96" s="10"/>
      <c r="H96" s="85"/>
    </row>
    <row r="97" spans="1:8" s="2" customFormat="1" ht="15.75" thickBot="1" x14ac:dyDescent="0.25">
      <c r="A97" s="53"/>
      <c r="B97" s="5"/>
      <c r="C97" s="149" t="s">
        <v>212</v>
      </c>
      <c r="D97" s="3"/>
      <c r="E97" s="4"/>
      <c r="F97" s="3"/>
      <c r="G97" s="3"/>
      <c r="H97" s="148"/>
    </row>
    <row r="98" spans="1:8" s="2" customFormat="1" ht="45.75" thickBot="1" x14ac:dyDescent="0.25">
      <c r="A98" s="150">
        <v>22</v>
      </c>
      <c r="B98" s="80" t="s">
        <v>239</v>
      </c>
      <c r="C98" s="151" t="s">
        <v>240</v>
      </c>
      <c r="D98" s="81" t="str">
        <f>[1]Arkusz1!E297</f>
        <v>ZFA0000X-050CK</v>
      </c>
      <c r="E98" s="82"/>
      <c r="F98" s="82"/>
      <c r="G98" s="83"/>
      <c r="H98" s="84"/>
    </row>
    <row r="99" spans="1:8" s="2" customFormat="1" ht="15" x14ac:dyDescent="0.2">
      <c r="A99" s="46">
        <v>23</v>
      </c>
      <c r="B99" s="80" t="s">
        <v>10</v>
      </c>
      <c r="C99" s="91" t="s">
        <v>11</v>
      </c>
      <c r="D99" s="81" t="str">
        <f>[1]Arkusz1!E29</f>
        <v>Ultrasonic 300</v>
      </c>
      <c r="E99" s="82"/>
      <c r="F99" s="82"/>
      <c r="G99" s="83"/>
      <c r="H99" s="84"/>
    </row>
    <row r="100" spans="1:8" s="2" customFormat="1" ht="15" x14ac:dyDescent="0.2">
      <c r="A100" s="72"/>
      <c r="B100" s="5"/>
      <c r="C100" s="44" t="s">
        <v>12</v>
      </c>
      <c r="D100" s="10"/>
      <c r="E100" s="11"/>
      <c r="F100" s="10"/>
      <c r="G100" s="10"/>
      <c r="H100" s="85"/>
    </row>
    <row r="101" spans="1:8" s="2" customFormat="1" ht="15" x14ac:dyDescent="0.2">
      <c r="A101" s="72"/>
      <c r="B101" s="5"/>
      <c r="C101" s="44" t="s">
        <v>13</v>
      </c>
      <c r="D101" s="10"/>
      <c r="E101" s="11"/>
      <c r="F101" s="10"/>
      <c r="G101" s="10"/>
      <c r="H101" s="85"/>
    </row>
    <row r="102" spans="1:8" s="2" customFormat="1" ht="15" x14ac:dyDescent="0.2">
      <c r="A102" s="72"/>
      <c r="B102" s="5"/>
      <c r="C102" s="44" t="s">
        <v>14</v>
      </c>
      <c r="D102" s="10"/>
      <c r="E102" s="11"/>
      <c r="F102" s="10"/>
      <c r="G102" s="10"/>
      <c r="H102" s="85"/>
    </row>
    <row r="103" spans="1:8" s="2" customFormat="1" ht="15" x14ac:dyDescent="0.2">
      <c r="A103" s="72"/>
      <c r="B103" s="5"/>
      <c r="C103" s="44" t="s">
        <v>15</v>
      </c>
      <c r="D103" s="10"/>
      <c r="E103" s="11"/>
      <c r="F103" s="10"/>
      <c r="G103" s="10"/>
      <c r="H103" s="85"/>
    </row>
    <row r="104" spans="1:8" s="2" customFormat="1" ht="15" x14ac:dyDescent="0.2">
      <c r="A104" s="72"/>
      <c r="B104" s="5"/>
      <c r="C104" s="44" t="s">
        <v>16</v>
      </c>
      <c r="D104" s="10"/>
      <c r="E104" s="11"/>
      <c r="F104" s="10"/>
      <c r="G104" s="10"/>
      <c r="H104" s="85"/>
    </row>
    <row r="105" spans="1:8" s="2" customFormat="1" ht="15" x14ac:dyDescent="0.2">
      <c r="A105" s="72"/>
      <c r="B105" s="5"/>
      <c r="C105" s="44" t="s">
        <v>17</v>
      </c>
      <c r="D105" s="10"/>
      <c r="E105" s="11"/>
      <c r="F105" s="10"/>
      <c r="G105" s="10"/>
      <c r="H105" s="85"/>
    </row>
    <row r="106" spans="1:8" s="2" customFormat="1" ht="15" x14ac:dyDescent="0.2">
      <c r="A106" s="72"/>
      <c r="B106" s="5"/>
      <c r="C106" s="44" t="s">
        <v>18</v>
      </c>
      <c r="D106" s="10"/>
      <c r="E106" s="11"/>
      <c r="F106" s="10"/>
      <c r="G106" s="10"/>
      <c r="H106" s="85"/>
    </row>
    <row r="107" spans="1:8" s="2" customFormat="1" ht="15" x14ac:dyDescent="0.2">
      <c r="A107" s="72"/>
      <c r="B107" s="5"/>
      <c r="C107" s="44" t="s">
        <v>19</v>
      </c>
      <c r="D107" s="10"/>
      <c r="E107" s="11"/>
      <c r="F107" s="10"/>
      <c r="G107" s="10"/>
      <c r="H107" s="85"/>
    </row>
    <row r="108" spans="1:8" s="2" customFormat="1" ht="30" x14ac:dyDescent="0.2">
      <c r="A108" s="72"/>
      <c r="B108" s="5"/>
      <c r="C108" s="44" t="s">
        <v>20</v>
      </c>
      <c r="D108" s="10"/>
      <c r="E108" s="11"/>
      <c r="F108" s="10"/>
      <c r="G108" s="10"/>
      <c r="H108" s="85"/>
    </row>
    <row r="109" spans="1:8" s="2" customFormat="1" ht="15" x14ac:dyDescent="0.2">
      <c r="A109" s="72"/>
      <c r="B109" s="5"/>
      <c r="C109" s="44" t="s">
        <v>21</v>
      </c>
      <c r="D109" s="10"/>
      <c r="E109" s="11"/>
      <c r="F109" s="10"/>
      <c r="G109" s="10"/>
      <c r="H109" s="85"/>
    </row>
    <row r="110" spans="1:8" s="2" customFormat="1" ht="15.75" thickBot="1" x14ac:dyDescent="0.25">
      <c r="A110" s="72"/>
      <c r="B110" s="5"/>
      <c r="C110" s="24" t="s">
        <v>22</v>
      </c>
      <c r="D110" s="3"/>
      <c r="E110" s="4"/>
      <c r="F110" s="3"/>
      <c r="G110" s="3"/>
      <c r="H110" s="148"/>
    </row>
    <row r="111" spans="1:8" s="2" customFormat="1" ht="60.75" thickBot="1" x14ac:dyDescent="0.25">
      <c r="A111" s="168">
        <v>24</v>
      </c>
      <c r="B111" s="80" t="s">
        <v>23</v>
      </c>
      <c r="C111" s="91" t="s">
        <v>24</v>
      </c>
      <c r="D111" s="81" t="str">
        <f>[1]Arkusz1!E41</f>
        <v>Selecta</v>
      </c>
      <c r="E111" s="82"/>
      <c r="F111" s="82"/>
      <c r="G111" s="83"/>
      <c r="H111" s="84"/>
    </row>
    <row r="112" spans="1:8" s="2" customFormat="1" ht="120.75" thickBot="1" x14ac:dyDescent="0.25">
      <c r="A112" s="170">
        <v>25</v>
      </c>
      <c r="B112" s="110" t="s">
        <v>25</v>
      </c>
      <c r="C112" s="147" t="s">
        <v>26</v>
      </c>
      <c r="D112" s="112" t="str">
        <f>[1]Arkusz1!E42</f>
        <v>Selecta</v>
      </c>
      <c r="E112" s="113"/>
      <c r="F112" s="113"/>
      <c r="G112" s="114"/>
      <c r="H112" s="115"/>
    </row>
    <row r="113" spans="1:8" s="2" customFormat="1" ht="30" x14ac:dyDescent="0.2">
      <c r="A113" s="46">
        <v>26</v>
      </c>
      <c r="B113" s="145" t="s">
        <v>48</v>
      </c>
      <c r="C113" s="48" t="s">
        <v>252</v>
      </c>
      <c r="D113" s="49" t="str">
        <f>[1]Arkusz1!E61</f>
        <v>46-5</v>
      </c>
      <c r="E113" s="50"/>
      <c r="F113" s="82"/>
      <c r="G113" s="83"/>
      <c r="H113" s="84"/>
    </row>
    <row r="114" spans="1:8" s="2" customFormat="1" ht="15" x14ac:dyDescent="0.2">
      <c r="A114" s="53"/>
      <c r="B114" s="121"/>
      <c r="C114" s="41" t="s">
        <v>49</v>
      </c>
      <c r="D114" s="42"/>
      <c r="E114" s="43"/>
      <c r="F114" s="42"/>
      <c r="G114" s="42"/>
      <c r="H114" s="54"/>
    </row>
    <row r="115" spans="1:8" s="2" customFormat="1" ht="15" x14ac:dyDescent="0.2">
      <c r="A115" s="53"/>
      <c r="B115" s="121"/>
      <c r="C115" s="41" t="s">
        <v>50</v>
      </c>
      <c r="D115" s="42"/>
      <c r="E115" s="43"/>
      <c r="F115" s="42"/>
      <c r="G115" s="42"/>
      <c r="H115" s="54"/>
    </row>
    <row r="116" spans="1:8" s="2" customFormat="1" ht="30" x14ac:dyDescent="0.2">
      <c r="A116" s="53"/>
      <c r="B116" s="121"/>
      <c r="C116" s="41" t="s">
        <v>51</v>
      </c>
      <c r="D116" s="42"/>
      <c r="E116" s="43"/>
      <c r="F116" s="42"/>
      <c r="G116" s="42"/>
      <c r="H116" s="54"/>
    </row>
    <row r="117" spans="1:8" s="2" customFormat="1" ht="15" x14ac:dyDescent="0.2">
      <c r="A117" s="53"/>
      <c r="B117" s="121"/>
      <c r="C117" s="41" t="s">
        <v>52</v>
      </c>
      <c r="D117" s="42"/>
      <c r="E117" s="43"/>
      <c r="F117" s="42"/>
      <c r="G117" s="42"/>
      <c r="H117" s="54"/>
    </row>
    <row r="118" spans="1:8" s="2" customFormat="1" ht="15" x14ac:dyDescent="0.2">
      <c r="A118" s="53"/>
      <c r="B118" s="121"/>
      <c r="C118" s="41" t="s">
        <v>53</v>
      </c>
      <c r="D118" s="42"/>
      <c r="E118" s="43"/>
      <c r="F118" s="42"/>
      <c r="G118" s="42"/>
      <c r="H118" s="54"/>
    </row>
    <row r="119" spans="1:8" s="2" customFormat="1" ht="15" x14ac:dyDescent="0.2">
      <c r="A119" s="53"/>
      <c r="B119" s="121"/>
      <c r="C119" s="41" t="s">
        <v>54</v>
      </c>
      <c r="D119" s="42"/>
      <c r="E119" s="43"/>
      <c r="F119" s="42"/>
      <c r="G119" s="42"/>
      <c r="H119" s="54"/>
    </row>
    <row r="120" spans="1:8" s="2" customFormat="1" ht="15" x14ac:dyDescent="0.2">
      <c r="A120" s="53"/>
      <c r="B120" s="121"/>
      <c r="C120" s="41" t="s">
        <v>55</v>
      </c>
      <c r="D120" s="42"/>
      <c r="E120" s="43"/>
      <c r="F120" s="42"/>
      <c r="G120" s="42"/>
      <c r="H120" s="54"/>
    </row>
    <row r="121" spans="1:8" s="2" customFormat="1" ht="15" x14ac:dyDescent="0.2">
      <c r="A121" s="53"/>
      <c r="B121" s="121"/>
      <c r="C121" s="41" t="s">
        <v>56</v>
      </c>
      <c r="D121" s="42"/>
      <c r="E121" s="43"/>
      <c r="F121" s="42"/>
      <c r="G121" s="42"/>
      <c r="H121" s="54"/>
    </row>
    <row r="122" spans="1:8" s="2" customFormat="1" ht="30" x14ac:dyDescent="0.2">
      <c r="A122" s="53"/>
      <c r="B122" s="121"/>
      <c r="C122" s="41" t="s">
        <v>57</v>
      </c>
      <c r="D122" s="42"/>
      <c r="E122" s="43"/>
      <c r="F122" s="42"/>
      <c r="G122" s="42"/>
      <c r="H122" s="54"/>
    </row>
    <row r="123" spans="1:8" s="2" customFormat="1" ht="15" x14ac:dyDescent="0.2">
      <c r="A123" s="53"/>
      <c r="B123" s="121"/>
      <c r="C123" s="41" t="s">
        <v>58</v>
      </c>
      <c r="D123" s="42"/>
      <c r="E123" s="43"/>
      <c r="F123" s="42"/>
      <c r="G123" s="42"/>
      <c r="H123" s="54"/>
    </row>
    <row r="124" spans="1:8" s="2" customFormat="1" ht="15" x14ac:dyDescent="0.2">
      <c r="A124" s="53"/>
      <c r="B124" s="121"/>
      <c r="C124" s="41" t="s">
        <v>59</v>
      </c>
      <c r="D124" s="42"/>
      <c r="E124" s="43"/>
      <c r="F124" s="42"/>
      <c r="G124" s="42"/>
      <c r="H124" s="54"/>
    </row>
    <row r="125" spans="1:8" s="2" customFormat="1" ht="15" x14ac:dyDescent="0.2">
      <c r="A125" s="53"/>
      <c r="B125" s="121"/>
      <c r="C125" s="41" t="s">
        <v>60</v>
      </c>
      <c r="D125" s="42"/>
      <c r="E125" s="43"/>
      <c r="F125" s="42"/>
      <c r="G125" s="42"/>
      <c r="H125" s="54"/>
    </row>
    <row r="126" spans="1:8" s="2" customFormat="1" ht="30" x14ac:dyDescent="0.2">
      <c r="A126" s="53"/>
      <c r="B126" s="121"/>
      <c r="C126" s="41" t="s">
        <v>61</v>
      </c>
      <c r="D126" s="42"/>
      <c r="E126" s="43"/>
      <c r="F126" s="42"/>
      <c r="G126" s="42"/>
      <c r="H126" s="54"/>
    </row>
    <row r="127" spans="1:8" s="2" customFormat="1" ht="15" x14ac:dyDescent="0.2">
      <c r="A127" s="53"/>
      <c r="B127" s="121"/>
      <c r="C127" s="41" t="s">
        <v>62</v>
      </c>
      <c r="D127" s="42"/>
      <c r="E127" s="43"/>
      <c r="F127" s="42"/>
      <c r="G127" s="42"/>
      <c r="H127" s="54"/>
    </row>
    <row r="128" spans="1:8" s="2" customFormat="1" ht="15" x14ac:dyDescent="0.2">
      <c r="A128" s="53"/>
      <c r="B128" s="121"/>
      <c r="C128" s="41" t="s">
        <v>63</v>
      </c>
      <c r="D128" s="42"/>
      <c r="E128" s="43"/>
      <c r="F128" s="42"/>
      <c r="G128" s="42"/>
      <c r="H128" s="54"/>
    </row>
    <row r="129" spans="1:8" s="2" customFormat="1" ht="15" x14ac:dyDescent="0.2">
      <c r="A129" s="53"/>
      <c r="B129" s="121"/>
      <c r="C129" s="41" t="s">
        <v>64</v>
      </c>
      <c r="D129" s="42"/>
      <c r="E129" s="43"/>
      <c r="F129" s="42"/>
      <c r="G129" s="42"/>
      <c r="H129" s="54"/>
    </row>
    <row r="130" spans="1:8" s="2" customFormat="1" ht="15" x14ac:dyDescent="0.2">
      <c r="A130" s="53"/>
      <c r="B130" s="121"/>
      <c r="C130" s="41" t="s">
        <v>65</v>
      </c>
      <c r="D130" s="42"/>
      <c r="E130" s="43"/>
      <c r="F130" s="42"/>
      <c r="G130" s="42"/>
      <c r="H130" s="54"/>
    </row>
    <row r="131" spans="1:8" s="2" customFormat="1" ht="30" x14ac:dyDescent="0.2">
      <c r="A131" s="53"/>
      <c r="B131" s="121"/>
      <c r="C131" s="41" t="s">
        <v>66</v>
      </c>
      <c r="D131" s="42"/>
      <c r="E131" s="43"/>
      <c r="F131" s="42"/>
      <c r="G131" s="42"/>
      <c r="H131" s="54"/>
    </row>
    <row r="132" spans="1:8" s="2" customFormat="1" ht="15" x14ac:dyDescent="0.2">
      <c r="A132" s="53"/>
      <c r="B132" s="121"/>
      <c r="C132" s="41" t="s">
        <v>67</v>
      </c>
      <c r="D132" s="42"/>
      <c r="E132" s="43"/>
      <c r="F132" s="42"/>
      <c r="G132" s="42"/>
      <c r="H132" s="54"/>
    </row>
    <row r="133" spans="1:8" s="2" customFormat="1" ht="30" x14ac:dyDescent="0.2">
      <c r="A133" s="53"/>
      <c r="B133" s="121"/>
      <c r="C133" s="41" t="s">
        <v>68</v>
      </c>
      <c r="D133" s="42"/>
      <c r="E133" s="43"/>
      <c r="F133" s="42"/>
      <c r="G133" s="42"/>
      <c r="H133" s="54"/>
    </row>
    <row r="134" spans="1:8" s="2" customFormat="1" ht="30" x14ac:dyDescent="0.2">
      <c r="A134" s="53"/>
      <c r="B134" s="121"/>
      <c r="C134" s="41" t="s">
        <v>69</v>
      </c>
      <c r="D134" s="42"/>
      <c r="E134" s="43"/>
      <c r="F134" s="42"/>
      <c r="G134" s="42"/>
      <c r="H134" s="54"/>
    </row>
    <row r="135" spans="1:8" s="2" customFormat="1" ht="15" x14ac:dyDescent="0.2">
      <c r="A135" s="53"/>
      <c r="B135" s="121"/>
      <c r="C135" s="41" t="s">
        <v>70</v>
      </c>
      <c r="D135" s="42"/>
      <c r="E135" s="43"/>
      <c r="F135" s="42"/>
      <c r="G135" s="42"/>
      <c r="H135" s="54"/>
    </row>
    <row r="136" spans="1:8" s="2" customFormat="1" ht="15" x14ac:dyDescent="0.2">
      <c r="A136" s="53"/>
      <c r="B136" s="121"/>
      <c r="C136" s="41" t="s">
        <v>71</v>
      </c>
      <c r="D136" s="42"/>
      <c r="E136" s="43"/>
      <c r="F136" s="42"/>
      <c r="G136" s="42"/>
      <c r="H136" s="54"/>
    </row>
    <row r="137" spans="1:8" s="2" customFormat="1" ht="15" x14ac:dyDescent="0.2">
      <c r="A137" s="53"/>
      <c r="B137" s="121"/>
      <c r="C137" s="41" t="s">
        <v>72</v>
      </c>
      <c r="D137" s="42"/>
      <c r="E137" s="43"/>
      <c r="F137" s="42"/>
      <c r="G137" s="42"/>
      <c r="H137" s="54"/>
    </row>
    <row r="138" spans="1:8" s="2" customFormat="1" ht="15" x14ac:dyDescent="0.2">
      <c r="A138" s="53"/>
      <c r="B138" s="121"/>
      <c r="C138" s="41" t="s">
        <v>73</v>
      </c>
      <c r="D138" s="42"/>
      <c r="E138" s="43"/>
      <c r="F138" s="42"/>
      <c r="G138" s="42"/>
      <c r="H138" s="54"/>
    </row>
    <row r="139" spans="1:8" s="2" customFormat="1" ht="30" x14ac:dyDescent="0.2">
      <c r="A139" s="53"/>
      <c r="B139" s="121"/>
      <c r="C139" s="41" t="s">
        <v>74</v>
      </c>
      <c r="D139" s="42"/>
      <c r="E139" s="43"/>
      <c r="F139" s="42"/>
      <c r="G139" s="42"/>
      <c r="H139" s="54"/>
    </row>
    <row r="140" spans="1:8" s="2" customFormat="1" ht="30" x14ac:dyDescent="0.2">
      <c r="A140" s="53"/>
      <c r="B140" s="121"/>
      <c r="C140" s="41" t="s">
        <v>75</v>
      </c>
      <c r="D140" s="42"/>
      <c r="E140" s="43"/>
      <c r="F140" s="42"/>
      <c r="G140" s="42"/>
      <c r="H140" s="54"/>
    </row>
    <row r="141" spans="1:8" s="2" customFormat="1" ht="30" x14ac:dyDescent="0.2">
      <c r="A141" s="53"/>
      <c r="B141" s="121"/>
      <c r="C141" s="41" t="s">
        <v>76</v>
      </c>
      <c r="D141" s="42"/>
      <c r="E141" s="43"/>
      <c r="F141" s="42"/>
      <c r="G141" s="42"/>
      <c r="H141" s="54"/>
    </row>
    <row r="142" spans="1:8" s="2" customFormat="1" ht="30" x14ac:dyDescent="0.2">
      <c r="A142" s="53"/>
      <c r="B142" s="121"/>
      <c r="C142" s="41" t="s">
        <v>77</v>
      </c>
      <c r="D142" s="42"/>
      <c r="E142" s="43"/>
      <c r="F142" s="42"/>
      <c r="G142" s="42"/>
      <c r="H142" s="54"/>
    </row>
    <row r="143" spans="1:8" s="2" customFormat="1" ht="45" x14ac:dyDescent="0.2">
      <c r="A143" s="53"/>
      <c r="B143" s="121"/>
      <c r="C143" s="41" t="s">
        <v>78</v>
      </c>
      <c r="D143" s="42"/>
      <c r="E143" s="43"/>
      <c r="F143" s="42"/>
      <c r="G143" s="42"/>
      <c r="H143" s="54"/>
    </row>
    <row r="144" spans="1:8" s="2" customFormat="1" ht="15" x14ac:dyDescent="0.2">
      <c r="A144" s="53"/>
      <c r="B144" s="121"/>
      <c r="C144" s="41" t="s">
        <v>79</v>
      </c>
      <c r="D144" s="42"/>
      <c r="E144" s="43"/>
      <c r="F144" s="42"/>
      <c r="G144" s="42"/>
      <c r="H144" s="54"/>
    </row>
    <row r="145" spans="1:8" s="2" customFormat="1" ht="30" x14ac:dyDescent="0.2">
      <c r="A145" s="53"/>
      <c r="B145" s="121"/>
      <c r="C145" s="41" t="s">
        <v>80</v>
      </c>
      <c r="D145" s="42"/>
      <c r="E145" s="43"/>
      <c r="F145" s="42"/>
      <c r="G145" s="42"/>
      <c r="H145" s="54"/>
    </row>
    <row r="146" spans="1:8" s="2" customFormat="1" ht="45" x14ac:dyDescent="0.2">
      <c r="A146" s="53"/>
      <c r="B146" s="121"/>
      <c r="C146" s="41" t="s">
        <v>81</v>
      </c>
      <c r="D146" s="42"/>
      <c r="E146" s="43"/>
      <c r="F146" s="42"/>
      <c r="G146" s="42"/>
      <c r="H146" s="54"/>
    </row>
    <row r="147" spans="1:8" s="2" customFormat="1" ht="15" x14ac:dyDescent="0.2">
      <c r="A147" s="53"/>
      <c r="B147" s="121"/>
      <c r="C147" s="41" t="s">
        <v>82</v>
      </c>
      <c r="D147" s="42"/>
      <c r="E147" s="43"/>
      <c r="F147" s="42"/>
      <c r="G147" s="42"/>
      <c r="H147" s="54"/>
    </row>
    <row r="148" spans="1:8" s="2" customFormat="1" ht="45" x14ac:dyDescent="0.2">
      <c r="A148" s="53"/>
      <c r="B148" s="121"/>
      <c r="C148" s="41" t="s">
        <v>83</v>
      </c>
      <c r="D148" s="42"/>
      <c r="E148" s="43"/>
      <c r="F148" s="42"/>
      <c r="G148" s="42"/>
      <c r="H148" s="54"/>
    </row>
    <row r="149" spans="1:8" s="2" customFormat="1" ht="30" x14ac:dyDescent="0.2">
      <c r="A149" s="53"/>
      <c r="B149" s="121"/>
      <c r="C149" s="41" t="s">
        <v>84</v>
      </c>
      <c r="D149" s="42"/>
      <c r="E149" s="43"/>
      <c r="F149" s="42"/>
      <c r="G149" s="42"/>
      <c r="H149" s="54"/>
    </row>
    <row r="150" spans="1:8" s="2" customFormat="1" ht="30" x14ac:dyDescent="0.2">
      <c r="A150" s="53"/>
      <c r="B150" s="121"/>
      <c r="C150" s="41" t="s">
        <v>85</v>
      </c>
      <c r="D150" s="42"/>
      <c r="E150" s="43"/>
      <c r="F150" s="42"/>
      <c r="G150" s="42"/>
      <c r="H150" s="54"/>
    </row>
    <row r="151" spans="1:8" s="2" customFormat="1" ht="15" x14ac:dyDescent="0.2">
      <c r="A151" s="53"/>
      <c r="B151" s="121"/>
      <c r="C151" s="41" t="s">
        <v>86</v>
      </c>
      <c r="D151" s="42"/>
      <c r="E151" s="43"/>
      <c r="F151" s="42"/>
      <c r="G151" s="42"/>
      <c r="H151" s="54"/>
    </row>
    <row r="152" spans="1:8" s="2" customFormat="1" ht="15" x14ac:dyDescent="0.2">
      <c r="A152" s="53"/>
      <c r="B152" s="121"/>
      <c r="C152" s="41" t="s">
        <v>87</v>
      </c>
      <c r="D152" s="42"/>
      <c r="E152" s="43"/>
      <c r="F152" s="42"/>
      <c r="G152" s="42"/>
      <c r="H152" s="54"/>
    </row>
    <row r="153" spans="1:8" s="2" customFormat="1" ht="30" x14ac:dyDescent="0.2">
      <c r="A153" s="53"/>
      <c r="B153" s="121"/>
      <c r="C153" s="41" t="s">
        <v>88</v>
      </c>
      <c r="D153" s="42"/>
      <c r="E153" s="43"/>
      <c r="F153" s="42"/>
      <c r="G153" s="42"/>
      <c r="H153" s="54"/>
    </row>
    <row r="154" spans="1:8" s="2" customFormat="1" ht="30" x14ac:dyDescent="0.2">
      <c r="A154" s="53"/>
      <c r="B154" s="121"/>
      <c r="C154" s="41" t="s">
        <v>89</v>
      </c>
      <c r="D154" s="42"/>
      <c r="E154" s="43"/>
      <c r="F154" s="42"/>
      <c r="G154" s="42"/>
      <c r="H154" s="54"/>
    </row>
    <row r="155" spans="1:8" s="2" customFormat="1" ht="45" x14ac:dyDescent="0.2">
      <c r="A155" s="53"/>
      <c r="B155" s="121"/>
      <c r="C155" s="41" t="s">
        <v>90</v>
      </c>
      <c r="D155" s="119"/>
      <c r="E155" s="120"/>
      <c r="F155" s="119"/>
      <c r="G155" s="119"/>
      <c r="H155" s="141"/>
    </row>
    <row r="156" spans="1:8" s="2" customFormat="1" ht="15" x14ac:dyDescent="0.2">
      <c r="A156" s="53"/>
      <c r="B156" s="121"/>
      <c r="C156" s="41" t="s">
        <v>91</v>
      </c>
      <c r="D156" s="119"/>
      <c r="E156" s="120"/>
      <c r="F156" s="119"/>
      <c r="G156" s="119"/>
      <c r="H156" s="141"/>
    </row>
    <row r="157" spans="1:8" s="2" customFormat="1" ht="15" x14ac:dyDescent="0.2">
      <c r="A157" s="53"/>
      <c r="B157" s="122"/>
      <c r="C157" s="9" t="s">
        <v>92</v>
      </c>
      <c r="D157" s="10"/>
      <c r="E157" s="11"/>
      <c r="F157" s="10"/>
      <c r="G157" s="10"/>
      <c r="H157" s="85"/>
    </row>
    <row r="158" spans="1:8" s="2" customFormat="1" ht="45" x14ac:dyDescent="0.2">
      <c r="A158" s="53"/>
      <c r="B158" s="122"/>
      <c r="C158" s="44" t="s">
        <v>93</v>
      </c>
      <c r="D158" s="10"/>
      <c r="E158" s="11"/>
      <c r="F158" s="10"/>
      <c r="G158" s="10"/>
      <c r="H158" s="85"/>
    </row>
    <row r="159" spans="1:8" s="2" customFormat="1" ht="30" x14ac:dyDescent="0.2">
      <c r="A159" s="53"/>
      <c r="B159" s="122"/>
      <c r="C159" s="44" t="s">
        <v>94</v>
      </c>
      <c r="D159" s="10"/>
      <c r="E159" s="11"/>
      <c r="F159" s="10"/>
      <c r="G159" s="10"/>
      <c r="H159" s="85"/>
    </row>
    <row r="160" spans="1:8" s="2" customFormat="1" ht="45" x14ac:dyDescent="0.2">
      <c r="A160" s="53"/>
      <c r="B160" s="122"/>
      <c r="C160" s="44" t="s">
        <v>95</v>
      </c>
      <c r="D160" s="10"/>
      <c r="E160" s="11"/>
      <c r="F160" s="10"/>
      <c r="G160" s="10"/>
      <c r="H160" s="85"/>
    </row>
    <row r="161" spans="1:8" s="2" customFormat="1" ht="75" x14ac:dyDescent="0.2">
      <c r="A161" s="53"/>
      <c r="B161" s="122"/>
      <c r="C161" s="44" t="s">
        <v>96</v>
      </c>
      <c r="D161" s="10"/>
      <c r="E161" s="11"/>
      <c r="F161" s="10"/>
      <c r="G161" s="10"/>
      <c r="H161" s="85"/>
    </row>
    <row r="162" spans="1:8" s="2" customFormat="1" ht="15" x14ac:dyDescent="0.2">
      <c r="A162" s="53"/>
      <c r="B162" s="122"/>
      <c r="C162" s="44" t="s">
        <v>97</v>
      </c>
      <c r="D162" s="10"/>
      <c r="E162" s="11"/>
      <c r="F162" s="10"/>
      <c r="G162" s="10"/>
      <c r="H162" s="85"/>
    </row>
    <row r="163" spans="1:8" s="2" customFormat="1" ht="15" x14ac:dyDescent="0.2">
      <c r="A163" s="53"/>
      <c r="B163" s="122"/>
      <c r="C163" s="44" t="s">
        <v>98</v>
      </c>
      <c r="D163" s="10"/>
      <c r="E163" s="11"/>
      <c r="F163" s="10"/>
      <c r="G163" s="10"/>
      <c r="H163" s="85"/>
    </row>
    <row r="164" spans="1:8" s="2" customFormat="1" ht="15" x14ac:dyDescent="0.2">
      <c r="A164" s="53"/>
      <c r="B164" s="122"/>
      <c r="C164" s="44" t="s">
        <v>99</v>
      </c>
      <c r="D164" s="10"/>
      <c r="E164" s="11"/>
      <c r="F164" s="10"/>
      <c r="G164" s="10"/>
      <c r="H164" s="85"/>
    </row>
    <row r="165" spans="1:8" s="2" customFormat="1" ht="15.75" thickBot="1" x14ac:dyDescent="0.25">
      <c r="A165" s="55"/>
      <c r="B165" s="146"/>
      <c r="C165" s="87" t="s">
        <v>100</v>
      </c>
      <c r="D165" s="88"/>
      <c r="E165" s="89"/>
      <c r="F165" s="88"/>
      <c r="G165" s="88"/>
      <c r="H165" s="90"/>
    </row>
    <row r="166" spans="1:8" s="2" customFormat="1" ht="75.75" thickBot="1" x14ac:dyDescent="0.25">
      <c r="A166" s="168">
        <v>27</v>
      </c>
      <c r="B166" s="80" t="s">
        <v>101</v>
      </c>
      <c r="C166" s="91" t="s">
        <v>102</v>
      </c>
      <c r="D166" s="81" t="str">
        <f>[1]Arkusz1!E115</f>
        <v>WORLDCHEM</v>
      </c>
      <c r="E166" s="82"/>
      <c r="F166" s="82"/>
      <c r="G166" s="83"/>
      <c r="H166" s="84"/>
    </row>
    <row r="167" spans="1:8" s="2" customFormat="1" ht="60.75" thickBot="1" x14ac:dyDescent="0.25">
      <c r="A167" s="168">
        <v>28</v>
      </c>
      <c r="B167" s="80" t="s">
        <v>103</v>
      </c>
      <c r="C167" s="91" t="s">
        <v>24</v>
      </c>
      <c r="D167" s="81" t="str">
        <f>[1]Arkusz1!E116</f>
        <v>SELECTA</v>
      </c>
      <c r="E167" s="82"/>
      <c r="F167" s="82"/>
      <c r="G167" s="83"/>
      <c r="H167" s="84"/>
    </row>
    <row r="168" spans="1:8" s="2" customFormat="1" ht="105.75" thickBot="1" x14ac:dyDescent="0.25">
      <c r="A168" s="168">
        <v>29</v>
      </c>
      <c r="B168" s="80" t="s">
        <v>104</v>
      </c>
      <c r="C168" s="91" t="s">
        <v>105</v>
      </c>
      <c r="D168" s="81" t="str">
        <f>[1]Arkusz1!E117</f>
        <v>HCS1000-038EK</v>
      </c>
      <c r="E168" s="82"/>
      <c r="F168" s="82"/>
      <c r="G168" s="83"/>
      <c r="H168" s="84"/>
    </row>
    <row r="169" spans="1:8" s="2" customFormat="1" ht="45.75" thickBot="1" x14ac:dyDescent="0.25">
      <c r="A169" s="168">
        <v>30</v>
      </c>
      <c r="B169" s="144" t="s">
        <v>114</v>
      </c>
      <c r="C169" s="91" t="s">
        <v>106</v>
      </c>
      <c r="D169" s="81" t="str">
        <f>[1]Arkusz1!E118</f>
        <v>EURO 60X40</v>
      </c>
      <c r="E169" s="82"/>
      <c r="F169" s="82"/>
      <c r="G169" s="83"/>
      <c r="H169" s="84"/>
    </row>
    <row r="170" spans="1:8" s="2" customFormat="1" ht="60.75" thickBot="1" x14ac:dyDescent="0.25">
      <c r="A170" s="168">
        <v>31</v>
      </c>
      <c r="B170" s="80" t="s">
        <v>119</v>
      </c>
      <c r="C170" s="91" t="s">
        <v>120</v>
      </c>
      <c r="D170" s="81">
        <f>[1]Arkusz1!E140</f>
        <v>561952601</v>
      </c>
      <c r="E170" s="82"/>
      <c r="F170" s="82"/>
      <c r="G170" s="83"/>
      <c r="H170" s="84"/>
    </row>
    <row r="171" spans="1:8" s="2" customFormat="1" ht="45.75" thickBot="1" x14ac:dyDescent="0.25">
      <c r="A171" s="168">
        <v>32</v>
      </c>
      <c r="B171" s="80" t="s">
        <v>121</v>
      </c>
      <c r="C171" s="91" t="s">
        <v>122</v>
      </c>
      <c r="D171" s="81">
        <f>[1]Arkusz1!E141</f>
        <v>561570701</v>
      </c>
      <c r="E171" s="82"/>
      <c r="F171" s="82"/>
      <c r="G171" s="83"/>
      <c r="H171" s="84"/>
    </row>
    <row r="172" spans="1:8" s="2" customFormat="1" ht="45.75" thickBot="1" x14ac:dyDescent="0.25">
      <c r="A172" s="170">
        <v>33</v>
      </c>
      <c r="B172" s="110" t="s">
        <v>123</v>
      </c>
      <c r="C172" s="111" t="s">
        <v>124</v>
      </c>
      <c r="D172" s="112">
        <f>[1]Arkusz1!E142</f>
        <v>560171601</v>
      </c>
      <c r="E172" s="113"/>
      <c r="F172" s="113"/>
      <c r="G172" s="114"/>
      <c r="H172" s="115"/>
    </row>
    <row r="173" spans="1:8" s="2" customFormat="1" ht="225.75" thickBot="1" x14ac:dyDescent="0.25">
      <c r="A173" s="170">
        <v>34</v>
      </c>
      <c r="B173" s="127" t="s">
        <v>125</v>
      </c>
      <c r="C173" s="143" t="s">
        <v>126</v>
      </c>
      <c r="D173" s="112" t="str">
        <f>[1]Arkusz1!E143</f>
        <v>Proseal Premium</v>
      </c>
      <c r="E173" s="113"/>
      <c r="F173" s="113"/>
      <c r="G173" s="114"/>
      <c r="H173" s="115"/>
    </row>
    <row r="174" spans="1:8" s="2" customFormat="1" ht="14.45" customHeight="1" thickBot="1" x14ac:dyDescent="0.25">
      <c r="A174" s="170">
        <v>35</v>
      </c>
      <c r="B174" s="127" t="s">
        <v>132</v>
      </c>
      <c r="C174" s="111" t="s">
        <v>133</v>
      </c>
      <c r="D174" s="112" t="str">
        <f>[1]Arkusz1!E151</f>
        <v>SELECTA</v>
      </c>
      <c r="E174" s="113"/>
      <c r="F174" s="113"/>
      <c r="G174" s="114"/>
      <c r="H174" s="115"/>
    </row>
    <row r="175" spans="1:8" s="2" customFormat="1" ht="15" x14ac:dyDescent="0.2">
      <c r="A175" s="168">
        <v>36</v>
      </c>
      <c r="B175" s="47" t="s">
        <v>138</v>
      </c>
      <c r="C175" s="48" t="s">
        <v>253</v>
      </c>
      <c r="D175" s="49" t="str">
        <f>[1]Arkusz1!E162</f>
        <v>GSS 67H10</v>
      </c>
      <c r="E175" s="50"/>
      <c r="F175" s="82"/>
      <c r="G175" s="83"/>
      <c r="H175" s="84"/>
    </row>
    <row r="176" spans="1:8" s="2" customFormat="1" ht="15" x14ac:dyDescent="0.2">
      <c r="A176" s="171"/>
      <c r="B176" s="29"/>
      <c r="C176" s="41" t="s">
        <v>139</v>
      </c>
      <c r="D176" s="42"/>
      <c r="E176" s="43"/>
      <c r="F176" s="42"/>
      <c r="G176" s="42"/>
      <c r="H176" s="54"/>
    </row>
    <row r="177" spans="1:8" s="2" customFormat="1" ht="15" x14ac:dyDescent="0.2">
      <c r="A177" s="171"/>
      <c r="B177" s="29"/>
      <c r="C177" s="41" t="s">
        <v>140</v>
      </c>
      <c r="D177" s="42"/>
      <c r="E177" s="43"/>
      <c r="F177" s="42"/>
      <c r="G177" s="42"/>
      <c r="H177" s="54"/>
    </row>
    <row r="178" spans="1:8" s="2" customFormat="1" ht="15" x14ac:dyDescent="0.2">
      <c r="A178" s="171"/>
      <c r="B178" s="29"/>
      <c r="C178" s="41" t="s">
        <v>141</v>
      </c>
      <c r="D178" s="42"/>
      <c r="E178" s="43"/>
      <c r="F178" s="42"/>
      <c r="G178" s="42"/>
      <c r="H178" s="54"/>
    </row>
    <row r="179" spans="1:8" s="2" customFormat="1" ht="15" x14ac:dyDescent="0.2">
      <c r="A179" s="171"/>
      <c r="B179" s="29"/>
      <c r="C179" s="41" t="s">
        <v>142</v>
      </c>
      <c r="D179" s="42"/>
      <c r="E179" s="43"/>
      <c r="F179" s="42"/>
      <c r="G179" s="42"/>
      <c r="H179" s="54"/>
    </row>
    <row r="180" spans="1:8" s="2" customFormat="1" ht="15" x14ac:dyDescent="0.2">
      <c r="A180" s="171"/>
      <c r="B180" s="29"/>
      <c r="C180" s="41" t="s">
        <v>143</v>
      </c>
      <c r="D180" s="42"/>
      <c r="E180" s="43"/>
      <c r="F180" s="42"/>
      <c r="G180" s="42"/>
      <c r="H180" s="54"/>
    </row>
    <row r="181" spans="1:8" s="2" customFormat="1" ht="30" x14ac:dyDescent="0.2">
      <c r="A181" s="171"/>
      <c r="B181" s="29"/>
      <c r="C181" s="41" t="s">
        <v>144</v>
      </c>
      <c r="D181" s="42"/>
      <c r="E181" s="43"/>
      <c r="F181" s="42"/>
      <c r="G181" s="42"/>
      <c r="H181" s="54"/>
    </row>
    <row r="182" spans="1:8" s="2" customFormat="1" ht="15" x14ac:dyDescent="0.2">
      <c r="A182" s="171"/>
      <c r="B182" s="29"/>
      <c r="C182" s="41" t="s">
        <v>145</v>
      </c>
      <c r="D182" s="42"/>
      <c r="E182" s="43"/>
      <c r="F182" s="42"/>
      <c r="G182" s="42"/>
      <c r="H182" s="54"/>
    </row>
    <row r="183" spans="1:8" s="2" customFormat="1" ht="30" x14ac:dyDescent="0.2">
      <c r="A183" s="171"/>
      <c r="B183" s="29"/>
      <c r="C183" s="41" t="s">
        <v>146</v>
      </c>
      <c r="D183" s="42"/>
      <c r="E183" s="43"/>
      <c r="F183" s="42"/>
      <c r="G183" s="42"/>
      <c r="H183" s="54"/>
    </row>
    <row r="184" spans="1:8" s="2" customFormat="1" ht="30" x14ac:dyDescent="0.2">
      <c r="A184" s="171"/>
      <c r="B184" s="29"/>
      <c r="C184" s="41" t="s">
        <v>147</v>
      </c>
      <c r="D184" s="42"/>
      <c r="E184" s="43"/>
      <c r="F184" s="42"/>
      <c r="G184" s="42"/>
      <c r="H184" s="54"/>
    </row>
    <row r="185" spans="1:8" s="2" customFormat="1" ht="15" x14ac:dyDescent="0.2">
      <c r="A185" s="171"/>
      <c r="B185" s="29"/>
      <c r="C185" s="41" t="s">
        <v>148</v>
      </c>
      <c r="D185" s="42"/>
      <c r="E185" s="43"/>
      <c r="F185" s="42"/>
      <c r="G185" s="42"/>
      <c r="H185" s="54"/>
    </row>
    <row r="186" spans="1:8" s="2" customFormat="1" ht="15" x14ac:dyDescent="0.2">
      <c r="A186" s="171"/>
      <c r="B186" s="29"/>
      <c r="C186" s="41" t="s">
        <v>149</v>
      </c>
      <c r="D186" s="42"/>
      <c r="E186" s="43"/>
      <c r="F186" s="42"/>
      <c r="G186" s="42"/>
      <c r="H186" s="54"/>
    </row>
    <row r="187" spans="1:8" s="2" customFormat="1" ht="30" x14ac:dyDescent="0.2">
      <c r="A187" s="171"/>
      <c r="B187" s="29"/>
      <c r="C187" s="41" t="s">
        <v>150</v>
      </c>
      <c r="D187" s="42"/>
      <c r="E187" s="43"/>
      <c r="F187" s="42"/>
      <c r="G187" s="42"/>
      <c r="H187" s="54"/>
    </row>
    <row r="188" spans="1:8" s="2" customFormat="1" ht="15" x14ac:dyDescent="0.2">
      <c r="A188" s="53"/>
      <c r="B188" s="29"/>
      <c r="C188" s="41" t="s">
        <v>65</v>
      </c>
      <c r="D188" s="42"/>
      <c r="E188" s="43"/>
      <c r="F188" s="42"/>
      <c r="G188" s="42"/>
      <c r="H188" s="54"/>
    </row>
    <row r="189" spans="1:8" s="2" customFormat="1" ht="15" x14ac:dyDescent="0.2">
      <c r="A189" s="53"/>
      <c r="B189" s="29"/>
      <c r="C189" s="41" t="s">
        <v>151</v>
      </c>
      <c r="D189" s="42"/>
      <c r="E189" s="43"/>
      <c r="F189" s="42"/>
      <c r="G189" s="42"/>
      <c r="H189" s="54"/>
    </row>
    <row r="190" spans="1:8" s="2" customFormat="1" ht="15" x14ac:dyDescent="0.2">
      <c r="A190" s="53"/>
      <c r="B190" s="29"/>
      <c r="C190" s="41" t="s">
        <v>152</v>
      </c>
      <c r="D190" s="42"/>
      <c r="E190" s="43"/>
      <c r="F190" s="42"/>
      <c r="G190" s="42"/>
      <c r="H190" s="54"/>
    </row>
    <row r="191" spans="1:8" s="2" customFormat="1" ht="15" x14ac:dyDescent="0.2">
      <c r="A191" s="53"/>
      <c r="B191" s="29"/>
      <c r="C191" s="41" t="s">
        <v>153</v>
      </c>
      <c r="D191" s="42"/>
      <c r="E191" s="43"/>
      <c r="F191" s="42"/>
      <c r="G191" s="42"/>
      <c r="H191" s="54"/>
    </row>
    <row r="192" spans="1:8" s="2" customFormat="1" ht="30" x14ac:dyDescent="0.2">
      <c r="A192" s="53"/>
      <c r="B192" s="29"/>
      <c r="C192" s="41" t="s">
        <v>154</v>
      </c>
      <c r="D192" s="42"/>
      <c r="E192" s="43"/>
      <c r="F192" s="42"/>
      <c r="G192" s="42"/>
      <c r="H192" s="54"/>
    </row>
    <row r="193" spans="1:8" s="2" customFormat="1" ht="45" x14ac:dyDescent="0.2">
      <c r="A193" s="53"/>
      <c r="B193" s="29"/>
      <c r="C193" s="41" t="s">
        <v>155</v>
      </c>
      <c r="D193" s="42"/>
      <c r="E193" s="43"/>
      <c r="F193" s="42"/>
      <c r="G193" s="42"/>
      <c r="H193" s="54"/>
    </row>
    <row r="194" spans="1:8" s="2" customFormat="1" ht="21" customHeight="1" x14ac:dyDescent="0.2">
      <c r="A194" s="53"/>
      <c r="B194" s="29"/>
      <c r="C194" s="41" t="s">
        <v>156</v>
      </c>
      <c r="D194" s="42"/>
      <c r="E194" s="43"/>
      <c r="F194" s="42"/>
      <c r="G194" s="42"/>
      <c r="H194" s="54"/>
    </row>
    <row r="195" spans="1:8" s="2" customFormat="1" ht="30" x14ac:dyDescent="0.2">
      <c r="A195" s="53"/>
      <c r="B195" s="29"/>
      <c r="C195" s="41" t="s">
        <v>157</v>
      </c>
      <c r="D195" s="42"/>
      <c r="E195" s="43"/>
      <c r="F195" s="42"/>
      <c r="G195" s="42"/>
      <c r="H195" s="54"/>
    </row>
    <row r="196" spans="1:8" s="2" customFormat="1" ht="63" customHeight="1" x14ac:dyDescent="0.2">
      <c r="A196" s="53"/>
      <c r="B196" s="29"/>
      <c r="C196" s="41" t="s">
        <v>158</v>
      </c>
      <c r="D196" s="42"/>
      <c r="E196" s="43"/>
      <c r="F196" s="42"/>
      <c r="G196" s="42"/>
      <c r="H196" s="54"/>
    </row>
    <row r="197" spans="1:8" s="2" customFormat="1" ht="30" x14ac:dyDescent="0.2">
      <c r="A197" s="53"/>
      <c r="B197" s="29"/>
      <c r="C197" s="41" t="s">
        <v>159</v>
      </c>
      <c r="D197" s="42"/>
      <c r="E197" s="43"/>
      <c r="F197" s="42"/>
      <c r="G197" s="42"/>
      <c r="H197" s="54"/>
    </row>
    <row r="198" spans="1:8" s="2" customFormat="1" ht="21" customHeight="1" x14ac:dyDescent="0.2">
      <c r="A198" s="53"/>
      <c r="B198" s="29"/>
      <c r="C198" s="41" t="s">
        <v>160</v>
      </c>
      <c r="D198" s="42"/>
      <c r="E198" s="43"/>
      <c r="F198" s="42"/>
      <c r="G198" s="42"/>
      <c r="H198" s="54"/>
    </row>
    <row r="199" spans="1:8" s="2" customFormat="1" ht="30" x14ac:dyDescent="0.2">
      <c r="A199" s="53"/>
      <c r="B199" s="29"/>
      <c r="C199" s="41" t="s">
        <v>161</v>
      </c>
      <c r="D199" s="42"/>
      <c r="E199" s="43"/>
      <c r="F199" s="42"/>
      <c r="G199" s="42"/>
      <c r="H199" s="54"/>
    </row>
    <row r="200" spans="1:8" s="2" customFormat="1" ht="30" x14ac:dyDescent="0.2">
      <c r="A200" s="53"/>
      <c r="B200" s="29"/>
      <c r="C200" s="41" t="s">
        <v>162</v>
      </c>
      <c r="D200" s="42"/>
      <c r="E200" s="43"/>
      <c r="F200" s="42"/>
      <c r="G200" s="42"/>
      <c r="H200" s="54"/>
    </row>
    <row r="201" spans="1:8" s="2" customFormat="1" ht="30" x14ac:dyDescent="0.2">
      <c r="A201" s="53"/>
      <c r="B201" s="29"/>
      <c r="C201" s="41" t="s">
        <v>163</v>
      </c>
      <c r="D201" s="42"/>
      <c r="E201" s="43"/>
      <c r="F201" s="42"/>
      <c r="G201" s="42"/>
      <c r="H201" s="54"/>
    </row>
    <row r="202" spans="1:8" s="2" customFormat="1" ht="15" x14ac:dyDescent="0.2">
      <c r="A202" s="53"/>
      <c r="B202" s="29"/>
      <c r="C202" s="41" t="s">
        <v>164</v>
      </c>
      <c r="D202" s="42"/>
      <c r="E202" s="43"/>
      <c r="F202" s="42"/>
      <c r="G202" s="42"/>
      <c r="H202" s="54"/>
    </row>
    <row r="203" spans="1:8" s="2" customFormat="1" ht="30" x14ac:dyDescent="0.2">
      <c r="A203" s="53"/>
      <c r="B203" s="29"/>
      <c r="C203" s="41" t="s">
        <v>165</v>
      </c>
      <c r="D203" s="42"/>
      <c r="E203" s="43"/>
      <c r="F203" s="42"/>
      <c r="G203" s="42"/>
      <c r="H203" s="54"/>
    </row>
    <row r="204" spans="1:8" s="2" customFormat="1" ht="15" x14ac:dyDescent="0.2">
      <c r="A204" s="53"/>
      <c r="B204" s="29"/>
      <c r="C204" s="41" t="s">
        <v>166</v>
      </c>
      <c r="D204" s="42"/>
      <c r="E204" s="43"/>
      <c r="F204" s="42"/>
      <c r="G204" s="42"/>
      <c r="H204" s="54"/>
    </row>
    <row r="205" spans="1:8" s="2" customFormat="1" ht="30" x14ac:dyDescent="0.2">
      <c r="A205" s="53"/>
      <c r="B205" s="29"/>
      <c r="C205" s="41" t="s">
        <v>167</v>
      </c>
      <c r="D205" s="42"/>
      <c r="E205" s="43"/>
      <c r="F205" s="42"/>
      <c r="G205" s="42"/>
      <c r="H205" s="54"/>
    </row>
    <row r="206" spans="1:8" s="2" customFormat="1" ht="30" x14ac:dyDescent="0.2">
      <c r="A206" s="53"/>
      <c r="B206" s="29"/>
      <c r="C206" s="41" t="s">
        <v>168</v>
      </c>
      <c r="D206" s="42"/>
      <c r="E206" s="43"/>
      <c r="F206" s="42"/>
      <c r="G206" s="42"/>
      <c r="H206" s="54"/>
    </row>
    <row r="207" spans="1:8" s="2" customFormat="1" ht="30" x14ac:dyDescent="0.2">
      <c r="A207" s="53"/>
      <c r="B207" s="29"/>
      <c r="C207" s="41" t="s">
        <v>169</v>
      </c>
      <c r="D207" s="42"/>
      <c r="E207" s="43"/>
      <c r="F207" s="42"/>
      <c r="G207" s="42"/>
      <c r="H207" s="54"/>
    </row>
    <row r="208" spans="1:8" s="2" customFormat="1" ht="15" x14ac:dyDescent="0.2">
      <c r="A208" s="53"/>
      <c r="B208" s="29"/>
      <c r="C208" s="41" t="s">
        <v>170</v>
      </c>
      <c r="D208" s="42"/>
      <c r="E208" s="43"/>
      <c r="F208" s="42"/>
      <c r="G208" s="42"/>
      <c r="H208" s="54"/>
    </row>
    <row r="209" spans="1:8" s="2" customFormat="1" ht="30" x14ac:dyDescent="0.2">
      <c r="A209" s="53"/>
      <c r="B209" s="29"/>
      <c r="C209" s="41" t="s">
        <v>171</v>
      </c>
      <c r="D209" s="42"/>
      <c r="E209" s="43"/>
      <c r="F209" s="42"/>
      <c r="G209" s="42"/>
      <c r="H209" s="54"/>
    </row>
    <row r="210" spans="1:8" s="2" customFormat="1" ht="30" x14ac:dyDescent="0.2">
      <c r="A210" s="53"/>
      <c r="B210" s="29"/>
      <c r="C210" s="41" t="s">
        <v>172</v>
      </c>
      <c r="D210" s="42"/>
      <c r="E210" s="43"/>
      <c r="F210" s="42"/>
      <c r="G210" s="42"/>
      <c r="H210" s="54"/>
    </row>
    <row r="211" spans="1:8" s="2" customFormat="1" ht="15" x14ac:dyDescent="0.2">
      <c r="A211" s="53"/>
      <c r="B211" s="29"/>
      <c r="C211" s="41" t="s">
        <v>173</v>
      </c>
      <c r="D211" s="42"/>
      <c r="E211" s="43"/>
      <c r="F211" s="42"/>
      <c r="G211" s="42"/>
      <c r="H211" s="54"/>
    </row>
    <row r="212" spans="1:8" s="2" customFormat="1" ht="15" x14ac:dyDescent="0.2">
      <c r="A212" s="53"/>
      <c r="B212" s="29"/>
      <c r="C212" s="41" t="s">
        <v>174</v>
      </c>
      <c r="D212" s="42"/>
      <c r="E212" s="43"/>
      <c r="F212" s="42"/>
      <c r="G212" s="42"/>
      <c r="H212" s="54"/>
    </row>
    <row r="213" spans="1:8" s="2" customFormat="1" ht="30" x14ac:dyDescent="0.2">
      <c r="A213" s="53"/>
      <c r="B213" s="29"/>
      <c r="C213" s="41" t="s">
        <v>175</v>
      </c>
      <c r="D213" s="42"/>
      <c r="E213" s="43"/>
      <c r="F213" s="42"/>
      <c r="G213" s="42"/>
      <c r="H213" s="54"/>
    </row>
    <row r="214" spans="1:8" s="2" customFormat="1" ht="15" x14ac:dyDescent="0.2">
      <c r="A214" s="53"/>
      <c r="B214" s="29"/>
      <c r="C214" s="41" t="s">
        <v>176</v>
      </c>
      <c r="D214" s="42"/>
      <c r="E214" s="43"/>
      <c r="F214" s="42"/>
      <c r="G214" s="42"/>
      <c r="H214" s="54"/>
    </row>
    <row r="215" spans="1:8" s="2" customFormat="1" ht="30" x14ac:dyDescent="0.2">
      <c r="A215" s="53"/>
      <c r="B215" s="29"/>
      <c r="C215" s="41" t="s">
        <v>177</v>
      </c>
      <c r="D215" s="42"/>
      <c r="E215" s="43"/>
      <c r="F215" s="42"/>
      <c r="G215" s="42"/>
      <c r="H215" s="54"/>
    </row>
    <row r="216" spans="1:8" s="2" customFormat="1" ht="30" x14ac:dyDescent="0.2">
      <c r="A216" s="53"/>
      <c r="B216" s="29"/>
      <c r="C216" s="41" t="s">
        <v>178</v>
      </c>
      <c r="D216" s="42"/>
      <c r="E216" s="43"/>
      <c r="F216" s="42"/>
      <c r="G216" s="42"/>
      <c r="H216" s="54"/>
    </row>
    <row r="217" spans="1:8" s="2" customFormat="1" ht="30" x14ac:dyDescent="0.2">
      <c r="A217" s="53"/>
      <c r="B217" s="29"/>
      <c r="C217" s="41" t="s">
        <v>179</v>
      </c>
      <c r="D217" s="42"/>
      <c r="E217" s="43"/>
      <c r="F217" s="42"/>
      <c r="G217" s="42"/>
      <c r="H217" s="54"/>
    </row>
    <row r="218" spans="1:8" s="2" customFormat="1" ht="15" x14ac:dyDescent="0.2">
      <c r="A218" s="53"/>
      <c r="B218" s="29"/>
      <c r="C218" s="41" t="s">
        <v>180</v>
      </c>
      <c r="D218" s="42"/>
      <c r="E218" s="43"/>
      <c r="F218" s="42"/>
      <c r="G218" s="42"/>
      <c r="H218" s="54"/>
    </row>
    <row r="219" spans="1:8" s="2" customFormat="1" ht="30" x14ac:dyDescent="0.2">
      <c r="A219" s="53"/>
      <c r="B219" s="29"/>
      <c r="C219" s="41" t="s">
        <v>181</v>
      </c>
      <c r="D219" s="42"/>
      <c r="E219" s="43"/>
      <c r="F219" s="42"/>
      <c r="G219" s="42"/>
      <c r="H219" s="54"/>
    </row>
    <row r="220" spans="1:8" s="2" customFormat="1" ht="30" x14ac:dyDescent="0.2">
      <c r="A220" s="53"/>
      <c r="B220" s="29"/>
      <c r="C220" s="41" t="s">
        <v>182</v>
      </c>
      <c r="D220" s="42"/>
      <c r="E220" s="43"/>
      <c r="F220" s="42"/>
      <c r="G220" s="42"/>
      <c r="H220" s="54"/>
    </row>
    <row r="221" spans="1:8" s="2" customFormat="1" ht="30" x14ac:dyDescent="0.2">
      <c r="A221" s="53"/>
      <c r="B221" s="29"/>
      <c r="C221" s="41" t="s">
        <v>183</v>
      </c>
      <c r="D221" s="42"/>
      <c r="E221" s="43"/>
      <c r="F221" s="42"/>
      <c r="G221" s="42"/>
      <c r="H221" s="54"/>
    </row>
    <row r="222" spans="1:8" s="2" customFormat="1" ht="30" x14ac:dyDescent="0.2">
      <c r="A222" s="53"/>
      <c r="B222" s="29"/>
      <c r="C222" s="41" t="s">
        <v>89</v>
      </c>
      <c r="D222" s="42"/>
      <c r="E222" s="43"/>
      <c r="F222" s="42"/>
      <c r="G222" s="42"/>
      <c r="H222" s="54"/>
    </row>
    <row r="223" spans="1:8" s="2" customFormat="1" ht="30" x14ac:dyDescent="0.2">
      <c r="A223" s="53"/>
      <c r="B223" s="29"/>
      <c r="C223" s="41" t="s">
        <v>184</v>
      </c>
      <c r="D223" s="119"/>
      <c r="E223" s="120"/>
      <c r="F223" s="119"/>
      <c r="G223" s="119"/>
      <c r="H223" s="141"/>
    </row>
    <row r="224" spans="1:8" s="2" customFormat="1" ht="45" x14ac:dyDescent="0.2">
      <c r="A224" s="53"/>
      <c r="B224" s="29"/>
      <c r="C224" s="41" t="s">
        <v>185</v>
      </c>
      <c r="D224" s="42"/>
      <c r="E224" s="43"/>
      <c r="F224" s="42"/>
      <c r="G224" s="42"/>
      <c r="H224" s="54"/>
    </row>
    <row r="225" spans="1:8" s="2" customFormat="1" ht="45" x14ac:dyDescent="0.2">
      <c r="A225" s="53"/>
      <c r="B225" s="29"/>
      <c r="C225" s="41" t="s">
        <v>186</v>
      </c>
      <c r="D225" s="119"/>
      <c r="E225" s="120"/>
      <c r="F225" s="119"/>
      <c r="G225" s="119"/>
      <c r="H225" s="141"/>
    </row>
    <row r="226" spans="1:8" s="2" customFormat="1" ht="15" x14ac:dyDescent="0.2">
      <c r="A226" s="53"/>
      <c r="B226" s="29"/>
      <c r="C226" s="140" t="s">
        <v>92</v>
      </c>
      <c r="D226" s="42"/>
      <c r="E226" s="43"/>
      <c r="F226" s="42"/>
      <c r="G226" s="42"/>
      <c r="H226" s="54"/>
    </row>
    <row r="227" spans="1:8" s="2" customFormat="1" ht="45" x14ac:dyDescent="0.2">
      <c r="A227" s="53"/>
      <c r="B227" s="29"/>
      <c r="C227" s="41" t="s">
        <v>187</v>
      </c>
      <c r="D227" s="42"/>
      <c r="E227" s="43"/>
      <c r="F227" s="42"/>
      <c r="G227" s="42"/>
      <c r="H227" s="54"/>
    </row>
    <row r="228" spans="1:8" s="2" customFormat="1" ht="15" x14ac:dyDescent="0.2">
      <c r="A228" s="53"/>
      <c r="B228" s="29"/>
      <c r="C228" s="41" t="s">
        <v>188</v>
      </c>
      <c r="D228" s="42"/>
      <c r="E228" s="43"/>
      <c r="F228" s="42"/>
      <c r="G228" s="42"/>
      <c r="H228" s="54"/>
    </row>
    <row r="229" spans="1:8" s="2" customFormat="1" ht="30" x14ac:dyDescent="0.2">
      <c r="A229" s="53"/>
      <c r="B229" s="29"/>
      <c r="C229" s="41" t="s">
        <v>189</v>
      </c>
      <c r="D229" s="42"/>
      <c r="E229" s="43"/>
      <c r="F229" s="42"/>
      <c r="G229" s="42"/>
      <c r="H229" s="54"/>
    </row>
    <row r="230" spans="1:8" s="2" customFormat="1" ht="14.45" customHeight="1" thickBot="1" x14ac:dyDescent="0.25">
      <c r="A230" s="55"/>
      <c r="B230" s="56"/>
      <c r="C230" s="142" t="s">
        <v>190</v>
      </c>
      <c r="D230" s="75"/>
      <c r="E230" s="76"/>
      <c r="F230" s="75"/>
      <c r="G230" s="75"/>
      <c r="H230" s="77"/>
    </row>
    <row r="231" spans="1:8" s="2" customFormat="1" ht="15" x14ac:dyDescent="0.25">
      <c r="A231" s="46">
        <v>37</v>
      </c>
      <c r="B231" s="131" t="s">
        <v>191</v>
      </c>
      <c r="C231" s="48" t="s">
        <v>254</v>
      </c>
      <c r="D231" s="132" t="str">
        <f>[1]Arkusz1!E218</f>
        <v>HS 33</v>
      </c>
      <c r="E231" s="133"/>
      <c r="F231" s="82"/>
      <c r="G231" s="83"/>
      <c r="H231" s="84"/>
    </row>
    <row r="232" spans="1:8" s="2" customFormat="1" ht="15" x14ac:dyDescent="0.25">
      <c r="A232" s="53"/>
      <c r="B232" s="19"/>
      <c r="C232" s="128" t="s">
        <v>139</v>
      </c>
      <c r="D232" s="129"/>
      <c r="E232" s="130"/>
      <c r="F232" s="129"/>
      <c r="G232" s="129"/>
      <c r="H232" s="134"/>
    </row>
    <row r="233" spans="1:8" s="2" customFormat="1" ht="15" x14ac:dyDescent="0.25">
      <c r="A233" s="53"/>
      <c r="B233" s="19"/>
      <c r="C233" s="128" t="s">
        <v>192</v>
      </c>
      <c r="D233" s="129"/>
      <c r="E233" s="130"/>
      <c r="F233" s="129"/>
      <c r="G233" s="129"/>
      <c r="H233" s="134"/>
    </row>
    <row r="234" spans="1:8" s="2" customFormat="1" ht="15" x14ac:dyDescent="0.25">
      <c r="A234" s="53"/>
      <c r="B234" s="19"/>
      <c r="C234" s="128" t="s">
        <v>193</v>
      </c>
      <c r="D234" s="129"/>
      <c r="E234" s="130"/>
      <c r="F234" s="129"/>
      <c r="G234" s="129"/>
      <c r="H234" s="134"/>
    </row>
    <row r="235" spans="1:8" s="2" customFormat="1" ht="15" x14ac:dyDescent="0.25">
      <c r="A235" s="53"/>
      <c r="B235" s="19"/>
      <c r="C235" s="128" t="s">
        <v>142</v>
      </c>
      <c r="D235" s="129"/>
      <c r="E235" s="130"/>
      <c r="F235" s="129"/>
      <c r="G235" s="129"/>
      <c r="H235" s="134"/>
    </row>
    <row r="236" spans="1:8" s="2" customFormat="1" ht="15" x14ac:dyDescent="0.25">
      <c r="A236" s="53"/>
      <c r="B236" s="19"/>
      <c r="C236" s="128" t="s">
        <v>194</v>
      </c>
      <c r="D236" s="129"/>
      <c r="E236" s="130"/>
      <c r="F236" s="129"/>
      <c r="G236" s="129"/>
      <c r="H236" s="134"/>
    </row>
    <row r="237" spans="1:8" s="2" customFormat="1" ht="15" x14ac:dyDescent="0.25">
      <c r="A237" s="53"/>
      <c r="B237" s="19"/>
      <c r="C237" s="128" t="s">
        <v>195</v>
      </c>
      <c r="D237" s="129"/>
      <c r="E237" s="130"/>
      <c r="F237" s="129"/>
      <c r="G237" s="129"/>
      <c r="H237" s="134"/>
    </row>
    <row r="238" spans="1:8" s="2" customFormat="1" ht="30" x14ac:dyDescent="0.25">
      <c r="A238" s="53"/>
      <c r="B238" s="19"/>
      <c r="C238" s="128" t="s">
        <v>147</v>
      </c>
      <c r="D238" s="129"/>
      <c r="E238" s="130"/>
      <c r="F238" s="129"/>
      <c r="G238" s="129"/>
      <c r="H238" s="134"/>
    </row>
    <row r="239" spans="1:8" s="2" customFormat="1" ht="15" x14ac:dyDescent="0.25">
      <c r="A239" s="53"/>
      <c r="B239" s="19"/>
      <c r="C239" s="128" t="s">
        <v>196</v>
      </c>
      <c r="D239" s="129"/>
      <c r="E239" s="130"/>
      <c r="F239" s="129"/>
      <c r="G239" s="129"/>
      <c r="H239" s="134"/>
    </row>
    <row r="240" spans="1:8" s="2" customFormat="1" ht="45" x14ac:dyDescent="0.25">
      <c r="A240" s="53"/>
      <c r="B240" s="19"/>
      <c r="C240" s="128" t="s">
        <v>197</v>
      </c>
      <c r="D240" s="129"/>
      <c r="E240" s="130"/>
      <c r="F240" s="129"/>
      <c r="G240" s="129"/>
      <c r="H240" s="134"/>
    </row>
    <row r="241" spans="1:8" s="2" customFormat="1" ht="30" x14ac:dyDescent="0.25">
      <c r="A241" s="53"/>
      <c r="B241" s="19"/>
      <c r="C241" s="173" t="s">
        <v>150</v>
      </c>
      <c r="D241" s="129"/>
      <c r="E241" s="130"/>
      <c r="F241" s="129"/>
      <c r="G241" s="129"/>
      <c r="H241" s="134"/>
    </row>
    <row r="242" spans="1:8" s="2" customFormat="1" ht="15" x14ac:dyDescent="0.25">
      <c r="A242" s="53"/>
      <c r="B242" s="19"/>
      <c r="C242" s="128" t="s">
        <v>149</v>
      </c>
      <c r="D242" s="129"/>
      <c r="E242" s="130"/>
      <c r="F242" s="129"/>
      <c r="G242" s="129"/>
      <c r="H242" s="134"/>
    </row>
    <row r="243" spans="1:8" s="2" customFormat="1" ht="15" x14ac:dyDescent="0.25">
      <c r="A243" s="53"/>
      <c r="B243" s="19"/>
      <c r="C243" s="128" t="s">
        <v>152</v>
      </c>
      <c r="D243" s="129"/>
      <c r="E243" s="130"/>
      <c r="F243" s="129"/>
      <c r="G243" s="129"/>
      <c r="H243" s="134"/>
    </row>
    <row r="244" spans="1:8" s="2" customFormat="1" ht="15" x14ac:dyDescent="0.25">
      <c r="A244" s="53"/>
      <c r="B244" s="19"/>
      <c r="C244" s="128" t="s">
        <v>153</v>
      </c>
      <c r="D244" s="129"/>
      <c r="E244" s="130"/>
      <c r="F244" s="129"/>
      <c r="G244" s="129"/>
      <c r="H244" s="134"/>
    </row>
    <row r="245" spans="1:8" s="2" customFormat="1" ht="30" x14ac:dyDescent="0.25">
      <c r="A245" s="53"/>
      <c r="B245" s="19"/>
      <c r="C245" s="128" t="s">
        <v>198</v>
      </c>
      <c r="D245" s="129"/>
      <c r="E245" s="130"/>
      <c r="F245" s="129"/>
      <c r="G245" s="129"/>
      <c r="H245" s="134"/>
    </row>
    <row r="246" spans="1:8" s="2" customFormat="1" ht="30" x14ac:dyDescent="0.25">
      <c r="A246" s="53"/>
      <c r="B246" s="19"/>
      <c r="C246" s="128" t="s">
        <v>199</v>
      </c>
      <c r="D246" s="129"/>
      <c r="E246" s="130"/>
      <c r="F246" s="129"/>
      <c r="G246" s="129"/>
      <c r="H246" s="134"/>
    </row>
    <row r="247" spans="1:8" s="2" customFormat="1" ht="30" x14ac:dyDescent="0.25">
      <c r="A247" s="53"/>
      <c r="B247" s="19"/>
      <c r="C247" s="128" t="s">
        <v>157</v>
      </c>
      <c r="D247" s="129"/>
      <c r="E247" s="130"/>
      <c r="F247" s="129"/>
      <c r="G247" s="129"/>
      <c r="H247" s="134"/>
    </row>
    <row r="248" spans="1:8" s="2" customFormat="1" ht="75" x14ac:dyDescent="0.25">
      <c r="A248" s="53"/>
      <c r="B248" s="19"/>
      <c r="C248" s="128" t="s">
        <v>158</v>
      </c>
      <c r="D248" s="129"/>
      <c r="E248" s="130"/>
      <c r="F248" s="129"/>
      <c r="G248" s="129"/>
      <c r="H248" s="134"/>
    </row>
    <row r="249" spans="1:8" s="2" customFormat="1" ht="30" x14ac:dyDescent="0.25">
      <c r="A249" s="53"/>
      <c r="B249" s="19"/>
      <c r="C249" s="128" t="s">
        <v>160</v>
      </c>
      <c r="D249" s="129"/>
      <c r="E249" s="130"/>
      <c r="F249" s="129"/>
      <c r="G249" s="129"/>
      <c r="H249" s="134"/>
    </row>
    <row r="250" spans="1:8" s="2" customFormat="1" ht="30" x14ac:dyDescent="0.25">
      <c r="A250" s="53"/>
      <c r="B250" s="19"/>
      <c r="C250" s="128" t="s">
        <v>161</v>
      </c>
      <c r="D250" s="129"/>
      <c r="E250" s="130"/>
      <c r="F250" s="129"/>
      <c r="G250" s="129"/>
      <c r="H250" s="134"/>
    </row>
    <row r="251" spans="1:8" s="2" customFormat="1" ht="30" x14ac:dyDescent="0.25">
      <c r="A251" s="53"/>
      <c r="B251" s="19"/>
      <c r="C251" s="128" t="s">
        <v>200</v>
      </c>
      <c r="D251" s="129"/>
      <c r="E251" s="130"/>
      <c r="F251" s="129"/>
      <c r="G251" s="129"/>
      <c r="H251" s="134"/>
    </row>
    <row r="252" spans="1:8" s="2" customFormat="1" ht="30" x14ac:dyDescent="0.25">
      <c r="A252" s="53"/>
      <c r="B252" s="19"/>
      <c r="C252" s="128" t="s">
        <v>163</v>
      </c>
      <c r="D252" s="129"/>
      <c r="E252" s="130"/>
      <c r="F252" s="129"/>
      <c r="G252" s="129"/>
      <c r="H252" s="134"/>
    </row>
    <row r="253" spans="1:8" s="2" customFormat="1" ht="30" x14ac:dyDescent="0.25">
      <c r="A253" s="53"/>
      <c r="B253" s="19"/>
      <c r="C253" s="128" t="s">
        <v>165</v>
      </c>
      <c r="D253" s="129"/>
      <c r="E253" s="130"/>
      <c r="F253" s="129"/>
      <c r="G253" s="129"/>
      <c r="H253" s="134"/>
    </row>
    <row r="254" spans="1:8" s="2" customFormat="1" ht="15" x14ac:dyDescent="0.25">
      <c r="A254" s="53"/>
      <c r="B254" s="19"/>
      <c r="C254" s="128" t="s">
        <v>166</v>
      </c>
      <c r="D254" s="129"/>
      <c r="E254" s="130"/>
      <c r="F254" s="129"/>
      <c r="G254" s="129"/>
      <c r="H254" s="134"/>
    </row>
    <row r="255" spans="1:8" s="2" customFormat="1" ht="30" x14ac:dyDescent="0.25">
      <c r="A255" s="53"/>
      <c r="B255" s="19"/>
      <c r="C255" s="128" t="s">
        <v>167</v>
      </c>
      <c r="D255" s="129"/>
      <c r="E255" s="130"/>
      <c r="F255" s="129"/>
      <c r="G255" s="129"/>
      <c r="H255" s="134"/>
    </row>
    <row r="256" spans="1:8" s="2" customFormat="1" ht="15" x14ac:dyDescent="0.25">
      <c r="A256" s="53"/>
      <c r="B256" s="19"/>
      <c r="C256" s="128" t="s">
        <v>201</v>
      </c>
      <c r="D256" s="129"/>
      <c r="E256" s="130"/>
      <c r="F256" s="129"/>
      <c r="G256" s="129"/>
      <c r="H256" s="134"/>
    </row>
    <row r="257" spans="1:8" s="2" customFormat="1" ht="15" x14ac:dyDescent="0.25">
      <c r="A257" s="53"/>
      <c r="B257" s="19"/>
      <c r="C257" s="128" t="s">
        <v>202</v>
      </c>
      <c r="D257" s="129"/>
      <c r="E257" s="130"/>
      <c r="F257" s="129"/>
      <c r="G257" s="129"/>
      <c r="H257" s="134"/>
    </row>
    <row r="258" spans="1:8" s="2" customFormat="1" ht="60" x14ac:dyDescent="0.25">
      <c r="A258" s="53"/>
      <c r="B258" s="19"/>
      <c r="C258" s="128" t="s">
        <v>203</v>
      </c>
      <c r="D258" s="129"/>
      <c r="E258" s="130"/>
      <c r="F258" s="129"/>
      <c r="G258" s="129"/>
      <c r="H258" s="134"/>
    </row>
    <row r="259" spans="1:8" s="2" customFormat="1" ht="30" x14ac:dyDescent="0.25">
      <c r="A259" s="53"/>
      <c r="B259" s="19"/>
      <c r="C259" s="128" t="s">
        <v>177</v>
      </c>
      <c r="D259" s="129"/>
      <c r="E259" s="130"/>
      <c r="F259" s="129"/>
      <c r="G259" s="129"/>
      <c r="H259" s="134"/>
    </row>
    <row r="260" spans="1:8" s="2" customFormat="1" ht="30" x14ac:dyDescent="0.25">
      <c r="A260" s="53"/>
      <c r="B260" s="19"/>
      <c r="C260" s="128" t="s">
        <v>178</v>
      </c>
      <c r="D260" s="129"/>
      <c r="E260" s="130"/>
      <c r="F260" s="129"/>
      <c r="G260" s="129"/>
      <c r="H260" s="134"/>
    </row>
    <row r="261" spans="1:8" s="2" customFormat="1" ht="30" x14ac:dyDescent="0.25">
      <c r="A261" s="53"/>
      <c r="B261" s="19"/>
      <c r="C261" s="128" t="s">
        <v>204</v>
      </c>
      <c r="D261" s="129"/>
      <c r="E261" s="130"/>
      <c r="F261" s="129"/>
      <c r="G261" s="129"/>
      <c r="H261" s="134"/>
    </row>
    <row r="262" spans="1:8" s="2" customFormat="1" ht="30" x14ac:dyDescent="0.25">
      <c r="A262" s="53"/>
      <c r="B262" s="19"/>
      <c r="C262" s="128" t="s">
        <v>181</v>
      </c>
      <c r="D262" s="129"/>
      <c r="E262" s="130"/>
      <c r="F262" s="129"/>
      <c r="G262" s="129"/>
      <c r="H262" s="134"/>
    </row>
    <row r="263" spans="1:8" s="2" customFormat="1" ht="30" x14ac:dyDescent="0.25">
      <c r="A263" s="53"/>
      <c r="B263" s="19"/>
      <c r="C263" s="128" t="s">
        <v>89</v>
      </c>
      <c r="D263" s="129"/>
      <c r="E263" s="130"/>
      <c r="F263" s="129"/>
      <c r="G263" s="129"/>
      <c r="H263" s="134"/>
    </row>
    <row r="264" spans="1:8" s="2" customFormat="1" ht="30" x14ac:dyDescent="0.25">
      <c r="A264" s="53"/>
      <c r="B264" s="19"/>
      <c r="C264" s="128" t="s">
        <v>205</v>
      </c>
      <c r="D264" s="129"/>
      <c r="E264" s="130"/>
      <c r="F264" s="129"/>
      <c r="G264" s="129"/>
      <c r="H264" s="134"/>
    </row>
    <row r="265" spans="1:8" s="2" customFormat="1" ht="45" x14ac:dyDescent="0.25">
      <c r="A265" s="53"/>
      <c r="B265" s="19"/>
      <c r="C265" s="128" t="s">
        <v>90</v>
      </c>
      <c r="D265" s="129"/>
      <c r="E265" s="130"/>
      <c r="F265" s="129"/>
      <c r="G265" s="129"/>
      <c r="H265" s="134"/>
    </row>
    <row r="266" spans="1:8" s="2" customFormat="1" ht="15" x14ac:dyDescent="0.25">
      <c r="A266" s="53"/>
      <c r="B266" s="19"/>
      <c r="C266" s="128" t="s">
        <v>206</v>
      </c>
      <c r="D266" s="129"/>
      <c r="E266" s="130"/>
      <c r="F266" s="129"/>
      <c r="G266" s="129"/>
      <c r="H266" s="134"/>
    </row>
    <row r="267" spans="1:8" s="2" customFormat="1" ht="45.75" thickBot="1" x14ac:dyDescent="0.3">
      <c r="A267" s="55"/>
      <c r="B267" s="135"/>
      <c r="C267" s="136" t="s">
        <v>207</v>
      </c>
      <c r="D267" s="137"/>
      <c r="E267" s="138"/>
      <c r="F267" s="137"/>
      <c r="G267" s="137"/>
      <c r="H267" s="139"/>
    </row>
    <row r="268" spans="1:8" s="2" customFormat="1" ht="45" x14ac:dyDescent="0.2">
      <c r="A268" s="53">
        <v>38</v>
      </c>
      <c r="B268" s="5" t="s">
        <v>27</v>
      </c>
      <c r="C268" s="17" t="s">
        <v>28</v>
      </c>
      <c r="D268" s="7">
        <f>[1]Arkusz1!E43</f>
        <v>460443302</v>
      </c>
      <c r="E268" s="8"/>
      <c r="F268" s="8"/>
      <c r="G268" s="25"/>
      <c r="H268" s="104"/>
    </row>
    <row r="269" spans="1:8" s="2" customFormat="1" ht="15" x14ac:dyDescent="0.2">
      <c r="A269" s="72"/>
      <c r="B269" s="5"/>
      <c r="C269" s="44" t="s">
        <v>29</v>
      </c>
      <c r="D269" s="10"/>
      <c r="E269" s="11"/>
      <c r="F269" s="10"/>
      <c r="G269" s="10"/>
      <c r="H269" s="85"/>
    </row>
    <row r="270" spans="1:8" s="2" customFormat="1" ht="15" x14ac:dyDescent="0.2">
      <c r="A270" s="72"/>
      <c r="B270" s="5"/>
      <c r="C270" s="44" t="s">
        <v>30</v>
      </c>
      <c r="D270" s="10"/>
      <c r="E270" s="11"/>
      <c r="F270" s="10"/>
      <c r="G270" s="10"/>
      <c r="H270" s="85"/>
    </row>
    <row r="271" spans="1:8" s="2" customFormat="1" ht="15" x14ac:dyDescent="0.2">
      <c r="A271" s="72"/>
      <c r="B271" s="5"/>
      <c r="C271" s="44" t="s">
        <v>31</v>
      </c>
      <c r="D271" s="10"/>
      <c r="E271" s="11"/>
      <c r="F271" s="10"/>
      <c r="G271" s="10"/>
      <c r="H271" s="85"/>
    </row>
    <row r="272" spans="1:8" s="2" customFormat="1" ht="15.75" thickBot="1" x14ac:dyDescent="0.25">
      <c r="A272" s="74"/>
      <c r="B272" s="86"/>
      <c r="C272" s="87" t="s">
        <v>32</v>
      </c>
      <c r="D272" s="88"/>
      <c r="E272" s="89"/>
      <c r="F272" s="88"/>
      <c r="G272" s="88"/>
      <c r="H272" s="90"/>
    </row>
    <row r="273" spans="1:8" s="2" customFormat="1" ht="60.75" thickBot="1" x14ac:dyDescent="0.25">
      <c r="A273" s="55">
        <v>39</v>
      </c>
      <c r="B273" s="103" t="s">
        <v>127</v>
      </c>
      <c r="C273" s="98" t="s">
        <v>128</v>
      </c>
      <c r="D273" s="99">
        <f>[1]Arkusz1!E144</f>
        <v>4402087</v>
      </c>
      <c r="E273" s="100"/>
      <c r="F273" s="100"/>
      <c r="G273" s="101"/>
      <c r="H273" s="102"/>
    </row>
    <row r="274" spans="1:8" s="2" customFormat="1" ht="45" x14ac:dyDescent="0.2">
      <c r="A274" s="46">
        <v>40</v>
      </c>
      <c r="B274" s="126" t="s">
        <v>131</v>
      </c>
      <c r="C274" s="91" t="s">
        <v>28</v>
      </c>
      <c r="D274" s="81">
        <f>[1]Arkusz1!E146</f>
        <v>460443302</v>
      </c>
      <c r="E274" s="82"/>
      <c r="F274" s="82"/>
      <c r="G274" s="83"/>
      <c r="H274" s="84"/>
    </row>
    <row r="275" spans="1:8" s="2" customFormat="1" ht="15" x14ac:dyDescent="0.2">
      <c r="A275" s="72"/>
      <c r="B275" s="18"/>
      <c r="C275" s="44" t="s">
        <v>29</v>
      </c>
      <c r="D275" s="10"/>
      <c r="E275" s="11"/>
      <c r="F275" s="10"/>
      <c r="G275" s="10"/>
      <c r="H275" s="85"/>
    </row>
    <row r="276" spans="1:8" s="2" customFormat="1" ht="15" x14ac:dyDescent="0.2">
      <c r="A276" s="72"/>
      <c r="B276" s="18"/>
      <c r="C276" s="44" t="s">
        <v>30</v>
      </c>
      <c r="D276" s="10"/>
      <c r="E276" s="11"/>
      <c r="F276" s="10"/>
      <c r="G276" s="10"/>
      <c r="H276" s="85"/>
    </row>
    <row r="277" spans="1:8" s="2" customFormat="1" ht="15" x14ac:dyDescent="0.2">
      <c r="A277" s="72"/>
      <c r="B277" s="18"/>
      <c r="C277" s="44" t="s">
        <v>31</v>
      </c>
      <c r="D277" s="10"/>
      <c r="E277" s="11"/>
      <c r="F277" s="10"/>
      <c r="G277" s="10"/>
      <c r="H277" s="85"/>
    </row>
    <row r="278" spans="1:8" s="2" customFormat="1" ht="33.6" customHeight="1" thickBot="1" x14ac:dyDescent="0.25">
      <c r="A278" s="74"/>
      <c r="B278" s="103"/>
      <c r="C278" s="87" t="s">
        <v>32</v>
      </c>
      <c r="D278" s="88"/>
      <c r="E278" s="89"/>
      <c r="F278" s="88"/>
      <c r="G278" s="88"/>
      <c r="H278" s="90"/>
    </row>
    <row r="279" spans="1:8" s="2" customFormat="1" ht="45" x14ac:dyDescent="0.2">
      <c r="A279" s="53">
        <v>41</v>
      </c>
      <c r="B279" s="5" t="s">
        <v>213</v>
      </c>
      <c r="C279" s="17" t="s">
        <v>28</v>
      </c>
      <c r="D279" s="7">
        <f>[1]Arkusz1!E261</f>
        <v>460443302</v>
      </c>
      <c r="E279" s="8"/>
      <c r="F279" s="8"/>
      <c r="G279" s="25"/>
      <c r="H279" s="104"/>
    </row>
    <row r="280" spans="1:8" s="2" customFormat="1" ht="15" x14ac:dyDescent="0.2">
      <c r="A280" s="53"/>
      <c r="B280" s="5"/>
      <c r="C280" s="44" t="s">
        <v>29</v>
      </c>
      <c r="D280" s="10"/>
      <c r="E280" s="11"/>
      <c r="F280" s="10"/>
      <c r="G280" s="10"/>
      <c r="H280" s="85"/>
    </row>
    <row r="281" spans="1:8" s="2" customFormat="1" ht="15" x14ac:dyDescent="0.2">
      <c r="A281" s="53"/>
      <c r="B281" s="5"/>
      <c r="C281" s="44" t="s">
        <v>30</v>
      </c>
      <c r="D281" s="10"/>
      <c r="E281" s="11"/>
      <c r="F281" s="10"/>
      <c r="G281" s="10"/>
      <c r="H281" s="85"/>
    </row>
    <row r="282" spans="1:8" s="2" customFormat="1" ht="15" x14ac:dyDescent="0.2">
      <c r="A282" s="53"/>
      <c r="B282" s="5"/>
      <c r="C282" s="44" t="s">
        <v>31</v>
      </c>
      <c r="D282" s="10"/>
      <c r="E282" s="11"/>
      <c r="F282" s="10"/>
      <c r="G282" s="10"/>
      <c r="H282" s="85"/>
    </row>
    <row r="283" spans="1:8" s="2" customFormat="1" ht="15.75" thickBot="1" x14ac:dyDescent="0.25">
      <c r="A283" s="55"/>
      <c r="B283" s="86"/>
      <c r="C283" s="108" t="s">
        <v>32</v>
      </c>
      <c r="D283" s="99"/>
      <c r="E283" s="100"/>
      <c r="F283" s="99"/>
      <c r="G283" s="99"/>
      <c r="H283" s="107"/>
    </row>
    <row r="284" spans="1:8" s="2" customFormat="1" ht="15.75" thickBot="1" x14ac:dyDescent="0.25">
      <c r="A284" s="46">
        <v>42</v>
      </c>
      <c r="B284" s="80" t="s">
        <v>231</v>
      </c>
      <c r="C284" s="91" t="s">
        <v>232</v>
      </c>
      <c r="D284" s="81"/>
      <c r="E284" s="82"/>
      <c r="F284" s="82"/>
      <c r="G284" s="83"/>
      <c r="H284" s="84"/>
    </row>
    <row r="285" spans="1:8" s="2" customFormat="1" ht="15.75" thickBot="1" x14ac:dyDescent="0.25">
      <c r="A285" s="46">
        <v>43</v>
      </c>
      <c r="B285" s="80" t="s">
        <v>233</v>
      </c>
      <c r="C285" s="91" t="s">
        <v>234</v>
      </c>
      <c r="D285" s="81"/>
      <c r="E285" s="82"/>
      <c r="F285" s="82"/>
      <c r="G285" s="83"/>
      <c r="H285" s="84"/>
    </row>
    <row r="286" spans="1:8" s="2" customFormat="1" ht="14.45" customHeight="1" thickBot="1" x14ac:dyDescent="0.25">
      <c r="A286" s="125">
        <v>44</v>
      </c>
      <c r="B286" s="110" t="s">
        <v>235</v>
      </c>
      <c r="C286" s="111" t="s">
        <v>236</v>
      </c>
      <c r="D286" s="112"/>
      <c r="E286" s="113"/>
      <c r="F286" s="113"/>
      <c r="G286" s="114"/>
      <c r="H286" s="115"/>
    </row>
    <row r="287" spans="1:8" s="2" customFormat="1" ht="15" x14ac:dyDescent="0.2">
      <c r="A287" s="46">
        <v>45</v>
      </c>
      <c r="B287" s="80" t="s">
        <v>241</v>
      </c>
      <c r="C287" s="123" t="s">
        <v>255</v>
      </c>
      <c r="D287" s="81" t="str">
        <f>[1]Arkusz1!E298</f>
        <v>SUW</v>
      </c>
      <c r="E287" s="82"/>
      <c r="F287" s="82"/>
      <c r="G287" s="83"/>
      <c r="H287" s="84"/>
    </row>
    <row r="288" spans="1:8" s="2" customFormat="1" ht="15" x14ac:dyDescent="0.2">
      <c r="A288" s="72"/>
      <c r="B288" s="7"/>
      <c r="C288" s="44" t="s">
        <v>242</v>
      </c>
      <c r="D288" s="10"/>
      <c r="E288" s="11"/>
      <c r="F288" s="10"/>
      <c r="G288" s="10"/>
      <c r="H288" s="85"/>
    </row>
    <row r="289" spans="1:8" s="2" customFormat="1" ht="30" x14ac:dyDescent="0.2">
      <c r="A289" s="72"/>
      <c r="B289" s="7"/>
      <c r="C289" s="44" t="s">
        <v>243</v>
      </c>
      <c r="D289" s="10"/>
      <c r="E289" s="11"/>
      <c r="F289" s="10"/>
      <c r="G289" s="10"/>
      <c r="H289" s="85"/>
    </row>
    <row r="290" spans="1:8" s="2" customFormat="1" ht="15" x14ac:dyDescent="0.2">
      <c r="A290" s="72"/>
      <c r="B290" s="7"/>
      <c r="C290" s="44" t="s">
        <v>244</v>
      </c>
      <c r="D290" s="10"/>
      <c r="E290" s="11"/>
      <c r="F290" s="10"/>
      <c r="G290" s="10"/>
      <c r="H290" s="85"/>
    </row>
    <row r="291" spans="1:8" s="2" customFormat="1" ht="15" x14ac:dyDescent="0.2">
      <c r="A291" s="72"/>
      <c r="B291" s="7"/>
      <c r="C291" s="44" t="s">
        <v>245</v>
      </c>
      <c r="D291" s="10"/>
      <c r="E291" s="11"/>
      <c r="F291" s="10"/>
      <c r="G291" s="10"/>
      <c r="H291" s="85"/>
    </row>
    <row r="292" spans="1:8" s="2" customFormat="1" ht="15" x14ac:dyDescent="0.2">
      <c r="A292" s="72"/>
      <c r="B292" s="7"/>
      <c r="C292" s="44" t="s">
        <v>246</v>
      </c>
      <c r="D292" s="10"/>
      <c r="E292" s="11"/>
      <c r="F292" s="10"/>
      <c r="G292" s="10"/>
      <c r="H292" s="85"/>
    </row>
    <row r="293" spans="1:8" s="2" customFormat="1" ht="15" x14ac:dyDescent="0.2">
      <c r="A293" s="72"/>
      <c r="B293" s="7"/>
      <c r="C293" s="44" t="s">
        <v>247</v>
      </c>
      <c r="D293" s="10"/>
      <c r="E293" s="11"/>
      <c r="F293" s="10"/>
      <c r="G293" s="10"/>
      <c r="H293" s="85"/>
    </row>
    <row r="294" spans="1:8" s="2" customFormat="1" ht="15" x14ac:dyDescent="0.2">
      <c r="A294" s="72"/>
      <c r="B294" s="7"/>
      <c r="C294" s="44" t="s">
        <v>248</v>
      </c>
      <c r="D294" s="10"/>
      <c r="E294" s="11"/>
      <c r="F294" s="10"/>
      <c r="G294" s="10"/>
      <c r="H294" s="85"/>
    </row>
    <row r="295" spans="1:8" s="2" customFormat="1" ht="15" x14ac:dyDescent="0.2">
      <c r="A295" s="72"/>
      <c r="B295" s="7"/>
      <c r="C295" s="44" t="s">
        <v>249</v>
      </c>
      <c r="D295" s="10"/>
      <c r="E295" s="11"/>
      <c r="F295" s="10"/>
      <c r="G295" s="10"/>
      <c r="H295" s="85"/>
    </row>
    <row r="296" spans="1:8" s="2" customFormat="1" ht="30" x14ac:dyDescent="0.2">
      <c r="A296" s="72"/>
      <c r="B296" s="7"/>
      <c r="C296" s="44" t="s">
        <v>250</v>
      </c>
      <c r="D296" s="10"/>
      <c r="E296" s="11"/>
      <c r="F296" s="10"/>
      <c r="G296" s="10"/>
      <c r="H296" s="85"/>
    </row>
    <row r="297" spans="1:8" s="2" customFormat="1" ht="15" customHeight="1" thickBot="1" x14ac:dyDescent="0.25">
      <c r="A297" s="72"/>
      <c r="B297" s="7"/>
      <c r="C297" s="24" t="s">
        <v>251</v>
      </c>
      <c r="D297" s="3"/>
      <c r="E297" s="4"/>
      <c r="F297" s="3"/>
      <c r="G297" s="3"/>
      <c r="H297" s="148"/>
    </row>
    <row r="298" spans="1:8" ht="123" customHeight="1" thickBot="1" x14ac:dyDescent="0.25">
      <c r="A298" s="150">
        <v>46</v>
      </c>
      <c r="B298" s="160"/>
      <c r="C298" s="161" t="s">
        <v>274</v>
      </c>
      <c r="D298" s="124" t="str">
        <f>[1]Arkusz1!E153</f>
        <v>T-DOC CYCLE</v>
      </c>
      <c r="E298" s="50"/>
      <c r="F298" s="50"/>
      <c r="G298" s="51"/>
      <c r="H298" s="52"/>
    </row>
    <row r="299" spans="1:8" ht="90.75" thickBot="1" x14ac:dyDescent="0.25">
      <c r="A299" s="162"/>
      <c r="B299" s="154"/>
      <c r="C299" s="41" t="s">
        <v>275</v>
      </c>
      <c r="D299" s="124" t="e">
        <f>[1]Arkusz1!E154</f>
        <v>#REF!</v>
      </c>
      <c r="E299" s="13"/>
      <c r="F299" s="13"/>
      <c r="G299" s="157"/>
      <c r="H299" s="163"/>
    </row>
    <row r="300" spans="1:8" ht="15.75" thickBot="1" x14ac:dyDescent="0.25">
      <c r="A300" s="162"/>
      <c r="B300" s="154"/>
      <c r="C300" s="166" t="s">
        <v>278</v>
      </c>
      <c r="D300" s="124" t="str">
        <f>[1]Arkusz1!E155</f>
        <v>MERIDA</v>
      </c>
      <c r="E300" s="43"/>
      <c r="F300" s="43"/>
      <c r="G300" s="158"/>
      <c r="H300" s="164"/>
    </row>
    <row r="301" spans="1:8" ht="45.75" thickBot="1" x14ac:dyDescent="0.25">
      <c r="A301" s="97"/>
      <c r="B301" s="165"/>
      <c r="C301" s="159" t="s">
        <v>279</v>
      </c>
      <c r="D301" s="124" t="e">
        <f>[1]Arkusz1!E157</f>
        <v>#REF!</v>
      </c>
      <c r="E301" s="76"/>
      <c r="F301" s="76"/>
      <c r="G301" s="155"/>
      <c r="H301" s="156"/>
    </row>
    <row r="306" spans="6:6" x14ac:dyDescent="0.2">
      <c r="F306" s="22" t="s">
        <v>280</v>
      </c>
    </row>
    <row r="307" spans="6:6" x14ac:dyDescent="0.2">
      <c r="F307" s="22" t="s">
        <v>281</v>
      </c>
    </row>
  </sheetData>
  <pageMargins left="0.75" right="0.75" top="1" bottom="1" header="0.5" footer="0.5"/>
  <pageSetup paperSize="9" scale="47" orientation="portrait"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c:creator>
  <cp:lastModifiedBy>Zamowienia</cp:lastModifiedBy>
  <cp:lastPrinted>2018-12-04T14:18:43Z</cp:lastPrinted>
  <dcterms:created xsi:type="dcterms:W3CDTF">2018-11-19T22:29:16Z</dcterms:created>
  <dcterms:modified xsi:type="dcterms:W3CDTF">2019-03-28T08:43:52Z</dcterms:modified>
</cp:coreProperties>
</file>